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6"/>
  </bookViews>
  <sheets>
    <sheet name="Тест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<sst xmlns="http://schemas.openxmlformats.org/spreadsheetml/2006/main" count="465" uniqueCount="443">
  <si>
    <t>Название размера</t>
  </si>
  <si>
    <t>Схема замера</t>
  </si>
  <si>
    <t>Величина Размера (мм)</t>
  </si>
  <si>
    <t>Правая рука</t>
  </si>
  <si>
    <t>Левая рука</t>
  </si>
  <si>
    <t>Средне­арифметический размер</t>
  </si>
  <si>
    <t>1.</t>
  </si>
  <si>
    <t>Длина ладони</t>
  </si>
  <si>
    <t>2.</t>
  </si>
  <si>
    <t>Длина большого пальца</t>
  </si>
  <si>
    <t>3.</t>
  </si>
  <si>
    <t>Толщина большого пальца</t>
  </si>
  <si>
    <t>17-19</t>
  </si>
  <si>
    <t>4.</t>
  </si>
  <si>
    <t>Третья фал. указ. пальца</t>
  </si>
  <si>
    <t>16-14</t>
  </si>
  <si>
    <t>5.</t>
  </si>
  <si>
    <t>Положение большого пальца</t>
  </si>
  <si>
    <t>6.</t>
  </si>
  <si>
    <t>Длина указат. пальца</t>
  </si>
  <si>
    <t>7.</t>
  </si>
  <si>
    <t>Длина среднего пальца</t>
  </si>
  <si>
    <t>8.</t>
  </si>
  <si>
    <t>Длина безымян. пальца</t>
  </si>
  <si>
    <t>Длина мизинца</t>
  </si>
  <si>
    <t>10.</t>
  </si>
  <si>
    <t>Длина 1 фал. указ. пальца</t>
  </si>
  <si>
    <t>11.</t>
  </si>
  <si>
    <t>Длина 1 фал. среднего п.</t>
  </si>
  <si>
    <t>12.</t>
  </si>
  <si>
    <t>Длина 1 фал. безымян. п.</t>
  </si>
  <si>
    <t>13.</t>
  </si>
  <si>
    <t>Длина 1 фал. мизинца</t>
  </si>
  <si>
    <t>14.</t>
  </si>
  <si>
    <t>24-25</t>
  </si>
  <si>
    <t>15.</t>
  </si>
  <si>
    <t>22-23</t>
  </si>
  <si>
    <t>16.</t>
  </si>
  <si>
    <t>Ширина ладони</t>
  </si>
  <si>
    <t>20-21</t>
  </si>
  <si>
    <t>17.</t>
  </si>
  <si>
    <t>Положение мизинца</t>
  </si>
  <si>
    <t>18.</t>
  </si>
  <si>
    <t>Вторая фал. безым. п-ца</t>
  </si>
  <si>
    <t>Положение указат. пальца</t>
  </si>
  <si>
    <t>ХИРОЛОГИЧЕСКАЯ   АНКЕТА</t>
  </si>
  <si>
    <t xml:space="preserve">Ф И О </t>
  </si>
  <si>
    <t>В о з р а с т_</t>
  </si>
  <si>
    <t>4-1</t>
  </si>
  <si>
    <t>6-15</t>
  </si>
  <si>
    <t>6-14</t>
  </si>
  <si>
    <t>5-14</t>
  </si>
  <si>
    <t>4-13</t>
  </si>
  <si>
    <t>3-12</t>
  </si>
  <si>
    <t>2-11</t>
  </si>
  <si>
    <t>4-9</t>
  </si>
  <si>
    <t>3-8</t>
  </si>
  <si>
    <t>5-10</t>
  </si>
  <si>
    <t>2-7</t>
  </si>
  <si>
    <t>8-2</t>
  </si>
  <si>
    <t>8-18</t>
  </si>
  <si>
    <t>3-5</t>
  </si>
  <si>
    <t>Толщина указ пальца корн фол</t>
  </si>
  <si>
    <t>Толщина указ, пальца второй фал</t>
  </si>
  <si>
    <t>Меньше 0,13</t>
  </si>
  <si>
    <t>Аномально низкое значение коэффициента целеустремленности. Проверьте правильность измерения длины 1 -й фаланги большого пальца и длины ладони.</t>
  </si>
  <si>
    <t>0,13-0,147</t>
  </si>
  <si>
    <t>Уровень целеустремленности очень низкий. Часто проявляется беспомощность, нерешительность и слабохарактерность. Подверженность внушению. Иногда безволие.</t>
  </si>
  <si>
    <t>0,147-0,153</t>
  </si>
  <si>
    <t>Уровень целеустремленности низкий. Часто проявляется нерешительность и подверженность внушению. Недостаточно высокая сила воли.</t>
  </si>
  <si>
    <t>0,153-0,159</t>
  </si>
  <si>
    <t>Уровень целеустремленности ниже нормы. Иногда проявляется недостаток решительности и воли. Подверженность настроению.</t>
  </si>
  <si>
    <t>0,159-0,165</t>
  </si>
  <si>
    <t>Уровень целеустремленности близок к норме. Редко, но проявляются и испытываются трудности в принятии решений.</t>
  </si>
  <si>
    <t>0,165-0,171</t>
  </si>
  <si>
    <t>Уровень целеустремленности в норме. Хороший баланс между решительностью и осторожностью.</t>
  </si>
  <si>
    <t>0.171-0,177</t>
  </si>
  <si>
    <t>Уровень целеустремленности в норме. Хороший баланс между решительностью и осторожностью. Способность доводить начатое дело до конца.</t>
  </si>
  <si>
    <t>0,177-0,183</t>
  </si>
  <si>
    <t>Уровень целеустремленности завышен. Высокая степень достижения поставленной цели. Предприимчивость. Решительность.</t>
  </si>
  <si>
    <t>0,183-0,194</t>
  </si>
  <si>
    <t>Уровень целеустремленности высокий. Большая сила воли. Решительность. Иногда имеется склонность подчинять других своей воле, если это необходимо для достижения чего-либо.</t>
  </si>
  <si>
    <t>0,194-0,2</t>
  </si>
  <si>
    <t>Уровень целеустремленности очень высокий. Способность доводить любые свои идеи до конца и подчинять других своей воле для достижения поставленной цели.</t>
  </si>
  <si>
    <t>0,2-0,21</t>
  </si>
  <si>
    <t>Уровень целеустремленности ненормально высокий. Огромная сила воли. Решительность. Для достижения поставленной цели не остановится ни перед чем.</t>
  </si>
  <si>
    <t>Больше 0,21</t>
  </si>
  <si>
    <t>Уровень целеустремленности аномально высокий. Проверьте правильность измерения длины 1 -й фаланги.</t>
  </si>
  <si>
    <t>Меньше 0,33</t>
  </si>
  <si>
    <t>Уровень самоуважения аномально низкий. Самооценка чрезвычайно занижена. Неуверенность в своих силах</t>
  </si>
  <si>
    <t>0,33-0,346</t>
  </si>
  <si>
    <t>Уровень самоуважения ненормально низкий. Непритязательность. Скромность. Часто снижено чувство собственного достоинства.</t>
  </si>
  <si>
    <t>0,346-0,356</t>
  </si>
  <si>
    <t>Уровень самоуважения очень низкий. Непритязательность. Скромность. Низкая самооценка.</t>
  </si>
  <si>
    <t>0,356-0,366</t>
  </si>
  <si>
    <t>Уровень самоуважения низкий. Иногда проявляется недостаточно высокая самооценка. Непритязательность. Скромность.</t>
  </si>
  <si>
    <t>0,366-0,376</t>
  </si>
  <si>
    <t>Уровень самоуважения близок к норме. Редко, но иногда проявляется недооценка самого себя. Скромность.</t>
  </si>
  <si>
    <t>0,376-0,386</t>
  </si>
  <si>
    <t>Уровень самоуважения в норме. Хороший баланс между скромностью и честолюбием. Объективная самооценка.</t>
  </si>
  <si>
    <t>0.386-0,396</t>
  </si>
  <si>
    <t>0,396-0,406</t>
  </si>
  <si>
    <t>Уровень самоуважения близок к норме. Иногда проявляются честолюбие и гордость за себя, но без высокомерия.</t>
  </si>
  <si>
    <t>0,406-0,416</t>
  </si>
  <si>
    <t>Уровень самоуважения высокий. Повышенное чувство собственного достоинства. Честолюбие. Гордость.</t>
  </si>
  <si>
    <t>0,416-0,426</t>
  </si>
  <si>
    <t>Уровень самоуважения очень высокий. Повышенная самооценка и чувство собственного достоинства. Иногда чрезмерная гордость.</t>
  </si>
  <si>
    <t>0,426-0,44</t>
  </si>
  <si>
    <t>Уровень самоуважения сверхвысокий. Часто чрезмерная гордость и высокомерие. Очень высокая самооценка.</t>
  </si>
  <si>
    <t>Больше 0,44</t>
  </si>
  <si>
    <t>Уровень самоуважения аномально высокий. Чрезвычайно высокая самооценка.</t>
  </si>
  <si>
    <t>Меньше 0,37</t>
  </si>
  <si>
    <t>Аномальное значение коэффициента замкнутости. Ненормально высокая коммуникабельность.</t>
  </si>
  <si>
    <t>0,37-0,383</t>
  </si>
  <si>
    <t>Уровень замкнутости чрезвычайно низкий. Высокая коммуникабельность и контактность. Повышенная общительность. Трудно переносится одиночество.</t>
  </si>
  <si>
    <t>0,383-0,393</t>
  </si>
  <si>
    <t>Уровень замкнутости очень низкий. Высокая коммуникабельность. Общительность. Часто проявляется повышенная склонность к контактам.</t>
  </si>
  <si>
    <t>0,393-0,403</t>
  </si>
  <si>
    <t>Уровень замкнутости низкий. Коммуникабельность. Склонность к контактам и общению.</t>
  </si>
  <si>
    <t>0,403-0,413</t>
  </si>
  <si>
    <t>Уровень замкнутости близок к норме. Чаще стремление к общительности и контактности, чем к замкнутости и одиночеству.</t>
  </si>
  <si>
    <t>0,413-0,423</t>
  </si>
  <si>
    <t>Уровень замкнутости в норме. Хороший баланс между общительностью и замкнутостью.</t>
  </si>
  <si>
    <t>0.423-0,433</t>
  </si>
  <si>
    <t>0,433-0,443</t>
  </si>
  <si>
    <t>Уровень замкнутости близок к норме. Однако чаще стремление побыть наедине с собой, чем к общению с кем- либо.</t>
  </si>
  <si>
    <t>0,443-0,453</t>
  </si>
  <si>
    <t>Уровень замкнутости высокий. Часто проявляется склонность к ограничению числа контактов. Иногда потребность побыть в одиночестве.</t>
  </si>
  <si>
    <t>0,453-0,463</t>
  </si>
  <si>
    <t>Уровень замкнутости очень высокий. В характере чаще преобладает потребность побыть наедине с собой.</t>
  </si>
  <si>
    <t>0,463-0,48</t>
  </si>
  <si>
    <t>Уровень замкнутости сверхвысокий. Неосознанное стремление к одиночеству и ограничению общительности.</t>
  </si>
  <si>
    <t>Больше 0,48</t>
  </si>
  <si>
    <t>Уровень замкнутости аномально высокий. Стремление уйти в себя приводит к самоизоляции, одиночеству и депрессии.</t>
  </si>
  <si>
    <t>Меньше 0,34</t>
  </si>
  <si>
    <t>Уровень самобытности аномально низкий. Коллективизм. Уважение силы. Прозаичность.</t>
  </si>
  <si>
    <t>0.34-0,354</t>
  </si>
  <si>
    <t>Уровень самобытности очень низкий. Склонность к коллективной творческой деятельности преобладает над личной формой. Стремление к дисциплине и порядку. Прозаичность.</t>
  </si>
  <si>
    <t>0,354-0,364</t>
  </si>
  <si>
    <t>Уровень самобытности низкий. Однако поддержка коллектива может активизировать творческие способности. Дисциплинированность. Прозаичность.</t>
  </si>
  <si>
    <t>0,364-0,374</t>
  </si>
  <si>
    <t>Уровень самобытности невысокий. Но способность к творческой работе в коллективе велика. Имеется тенденция к сдержанности и самоограничению. Дисциплинированность.</t>
  </si>
  <si>
    <t>0,374-0,384</t>
  </si>
  <si>
    <t>Уровень самобытности близок к норме. Имеется тенденция к практицизму и сдержанности, но любовь к творчеству побеждает.</t>
  </si>
  <si>
    <t>0,384-0,394</t>
  </si>
  <si>
    <t>Уровень самобытности в норме. Хороший баланс между коллективным и индивидуальным творчеством, дисциплиной и внутренней свободой.</t>
  </si>
  <si>
    <t>0.394-0,404</t>
  </si>
  <si>
    <t>Уровень самобытности в норме. Хороший баланс между индивидуальным и коллективным творчеством, дисциплиной и свободой.</t>
  </si>
  <si>
    <t>0,404-0,414</t>
  </si>
  <si>
    <t>Уровень самобытности близок к норме. Имеется тенденция к более свободной жизни и творческой работе.</t>
  </si>
  <si>
    <t>0,414-0,424</t>
  </si>
  <si>
    <t>Уровень самобытности высокий. Любовь к индивидуальному и свободному творчеству. Иногда нетерпимость к ограничениям.</t>
  </si>
  <si>
    <t>0,424-0,434</t>
  </si>
  <si>
    <t>Уровень самобытности очень высокий. Стремление к индивидуальному и свободному творчеству без всяких ограничений.</t>
  </si>
  <si>
    <t>0,434-0,45</t>
  </si>
  <si>
    <t>Уровень самобытности сверхвысокий. Склонность к индивидуальной творческой деятельности преобладает над коллективной формой. Основа жизни - свой особый внутренний мир.</t>
  </si>
  <si>
    <t>Больше 0,45</t>
  </si>
  <si>
    <t>Уровень самобытности аномально высокий. Ярко выраженная индивидуальность со своим мировоззрением и нежеланием подчиняться грубой силе.</t>
  </si>
  <si>
    <t>Меньше 0.27</t>
  </si>
  <si>
    <t>Уровень практичности аномально низкий. Неспособность работать в сфере коммерции. Склонность к убыточной деятельности.</t>
  </si>
  <si>
    <t>027-0,282</t>
  </si>
  <si>
    <t>Уровень практичности ненормально низкий. Часто отсутствует склонность к коммерческой работе и торговле. Может стать жертвой обмана. Духовные ценности ставятся выше материальных.</t>
  </si>
  <si>
    <t>0,282-0,292</t>
  </si>
  <si>
    <t>Уровень практичности очень низкий. Снижен интерес к торговле.Часто имеет место наивность в сделках купли-продажи. Приоритет духовных ценностей над материальными.</t>
  </si>
  <si>
    <t>0,292-0,302</t>
  </si>
  <si>
    <t>Уровень практичности низкий. Слабый интерес к торговле. Иногда опасность быть обманутым в коммерческих или иных сделках.</t>
  </si>
  <si>
    <t>0,302-0,312</t>
  </si>
  <si>
    <t>Уровень практичности близок к норме. Однако редко, но иногда проявляется неопытность в сделках купли-продажи.</t>
  </si>
  <si>
    <t>0,312-0,322</t>
  </si>
  <si>
    <t>Уровень практичности в норме. Хороший баланс между наивностью и опытностью, материальными и духовными ценностями.</t>
  </si>
  <si>
    <t>0.322-0,332</t>
  </si>
  <si>
    <t>0,332-0,342</t>
  </si>
  <si>
    <t>Уровень практичности близок к норме. Деловитость. Умение разбираться в жизненных делах.</t>
  </si>
  <si>
    <t>0,342-0,352</t>
  </si>
  <si>
    <t>Уровень практичности высокий. Редко,что делается в убыток себе. Деловитость. Рационализм.</t>
  </si>
  <si>
    <t>0,352-0,362</t>
  </si>
  <si>
    <t>Уровень практичности очень высокий. Признается полезным лишь то, что можно использовать на практике. Рационализм. Прагматизм.</t>
  </si>
  <si>
    <t>0,362-0,38</t>
  </si>
  <si>
    <t>Уровень практичности чрезвычайно высокий. Прагматизм. Рационализм. Материальные ценности ставятся выше духовных.</t>
  </si>
  <si>
    <t>Больше 0,38</t>
  </si>
  <si>
    <t>Уровень практичности аномально высокий. Развито чувство собственной прибыли, склонность к безубыточной деятельности и материальных ценностей часто в ущерб духовных.</t>
  </si>
  <si>
    <t>Меньше --0,5</t>
  </si>
  <si>
    <t>Уровень лидерства аномально низкий. Неспособность к любой форме организаторской работы.</t>
  </si>
  <si>
    <t>от -0,5 до -0,4</t>
  </si>
  <si>
    <t>Уровень лидерства чрезвычайно низкий. Часто отсутствуют организаторские способности, особенно в сфере торговле.</t>
  </si>
  <si>
    <t>от -0,4 до -0,3</t>
  </si>
  <si>
    <t>Уровень лидерства очень низкий. Слабые организаторские способности. Охотнее исполняется функции подчиненного, чем начальника.</t>
  </si>
  <si>
    <t>от-0,3 до -0,2</t>
  </si>
  <si>
    <t>Уровень лидерства низкий. Руководящая работа часто вызывает значительные трудности.</t>
  </si>
  <si>
    <t>от-0,2 до -0,1</t>
  </si>
  <si>
    <t>Уровень лидерства близок к норме. Однако организационно управленческая работа иногда связана с рядом трудностей.</t>
  </si>
  <si>
    <t>от-0,1 до 0</t>
  </si>
  <si>
    <t>Уровень лидерства в норме. Хороший баланс между функцией руководителя и подчиненного.</t>
  </si>
  <si>
    <t>от 0 до 0.1</t>
  </si>
  <si>
    <t>от 0,1 до 0,2</t>
  </si>
  <si>
    <t>Уровень лидерства выше нормы. Часто имеются хорошие организаторские способности.</t>
  </si>
  <si>
    <t>от 0,2 до 0,3</t>
  </si>
  <si>
    <t>Уровень лидерства высокий. Часто имеется способность занимать руководящее положение в различных сферах деятельности.</t>
  </si>
  <si>
    <t>от 0,3 до 0,4</t>
  </si>
  <si>
    <t>Уровень лидерства очень высокий. Потребность доминировать Способность к управленческой работе. Прирожденный начальник.</t>
  </si>
  <si>
    <t>Больше 0,4</t>
  </si>
  <si>
    <t>Уровень лидерства чрезвычайно высокий. Стремление во всем быть первым. Лидер от природы.</t>
  </si>
  <si>
    <t>Больше 0,5</t>
  </si>
  <si>
    <t>Уровень лидерства аномально высокий. Способен к любой форме организаторской работы.</t>
  </si>
  <si>
    <t>Меньше 0,28</t>
  </si>
  <si>
    <t>Уровень восприятия аномально низкий. Неспособность анализировать мелкие детали проблемы. Нечувствительность. Небрежность. Склонность к анализу общих деталей проблемы.</t>
  </si>
  <si>
    <t>0,28-0,29</t>
  </si>
  <si>
    <t>Уровень восприятия чрезвычайно низкий. Склонность видеть все только в общем, виде, не замечая деталей. Часто бесцеремонность, иногда грубость и бестактность.</t>
  </si>
  <si>
    <t>0,29-0,30</t>
  </si>
  <si>
    <t>Уровень восприятия очень низкий. Однако прекрасно видит всю проблему в цепом. Иногда бесцеремонность и небрежность.</t>
  </si>
  <si>
    <t>0,3-0,31</t>
  </si>
  <si>
    <t>Уровень восприятия низкий. Умение видеть проблему целиком и полностью без мелких деталей. Иногда бесцеремонность и небрежность.</t>
  </si>
  <si>
    <t>0,31-0.32</t>
  </si>
  <si>
    <t>Уровень восприятия близок к норме. Однако лучше просматривается проблема в общем виде, чем в деталях.</t>
  </si>
  <si>
    <t>0,32-0,33</t>
  </si>
  <si>
    <t>Уровень восприятия в норме. Хороший баланс между умением видеть проблему в целом и ее отдельных деталей.</t>
  </si>
  <si>
    <t>0,33-0,34</t>
  </si>
  <si>
    <t>Уровень восприятия в норме. Хороший баланс между вежливостью и бесцеремонностью Стратегическим мышлением и тактическим..</t>
  </si>
  <si>
    <t>0.34-0,35</t>
  </si>
  <si>
    <t>Уровень восприятия близок к норме. Однако лучше воспринимаются детали, чем общая проблема.</t>
  </si>
  <si>
    <t>0,35-0,36</t>
  </si>
  <si>
    <t>Уровень восприятия высокий. Основное внимание уделяется мелким деталям. Тщательность. Часто тактичность и вежливость.</t>
  </si>
  <si>
    <t>0,36-0.37</t>
  </si>
  <si>
    <t>Уровень восприятия очень высокий. Часто все принимается близко к сердцу. Самокопание и внушаемость. Сентиментальность. Тактичность и вежливость.</t>
  </si>
  <si>
    <t>0.37-038</t>
  </si>
  <si>
    <t>Уровень восприятия чрезвычайно высокий. Склонность к глубокому анализу мелких деталей. Вежливость. Тактичность. Иногда повышенная внушаемость и важность мнения других.</t>
  </si>
  <si>
    <t>Уровень восприятия аномально высокий. Повышенная чувствительность. Мнительность. Внушаемость. Склонность к излишнему вниманию мелких деталей проблемы.</t>
  </si>
  <si>
    <t>Меньше 0</t>
  </si>
  <si>
    <t>Уровень силы аномально низкий. Слабость. Нерешительность. Покорность</t>
  </si>
  <si>
    <t>0- 0,1</t>
  </si>
  <si>
    <t>Уровень силы чрезвычайно низкий. Натура часто слабая покорная и нерешительная. Нуждается в поддержке.</t>
  </si>
  <si>
    <t>0,1-0,2</t>
  </si>
  <si>
    <t>Уровень силы очень низкий. Часто нерешительность и покорность. Принимает жизнь такой какой она есть и не пытается ее переделать.</t>
  </si>
  <si>
    <t>0,2-0,3</t>
  </si>
  <si>
    <t>Уровень силы низкий. Иногда проявляются нерешительность и покорность судьбе.</t>
  </si>
  <si>
    <t>0,3-0,4</t>
  </si>
  <si>
    <t>Уровень силы близок к норме. Редко, но иногда проявляется нерешительность и покорность.</t>
  </si>
  <si>
    <t>0,4-0,5</t>
  </si>
  <si>
    <t>Уровень силы в норме. Хороший баланс между силой и слабостью, решительностью и сдержанностью.</t>
  </si>
  <si>
    <t>0,5-0,6</t>
  </si>
  <si>
    <t>0,6-0,7</t>
  </si>
  <si>
    <t>Уровень силы чуть выше нормы. Имеются хорошие потенциальные возможности успешного преодоления препятствий и трудностей.</t>
  </si>
  <si>
    <t>0,7-0,8</t>
  </si>
  <si>
    <t>Уровень силы высокий. Хорошая способность противостоять всем жизненным трудностям. Решительность.</t>
  </si>
  <si>
    <t>0,8-0,9</t>
  </si>
  <si>
    <t>Уровень силы очень высокий. Сильный характер. Непокорность. Решительность. Умение преодолевать трудности.</t>
  </si>
  <si>
    <t>0,9-1,0</t>
  </si>
  <si>
    <t>Уровень силы чрезвычайно высокий. Очень сильный характер. Часто имеет способность изменять неблагоприятные обстоятельства в свою пользу. Непокорность. Решительность.</t>
  </si>
  <si>
    <t>Больше 1,0</t>
  </si>
  <si>
    <t>Уровень силы аномально высокий. Большая моральная и физическая сила. Способность оказывать сильное влияние на других и решительно осуществлять свои планы чего бы это ни стоило.</t>
  </si>
  <si>
    <t>Меньше 0,45</t>
  </si>
  <si>
    <t>Уровень энергичности аномально низкий. Недостаток внутренней энергии ведет к уступчивости, сдержанности и мягкости.</t>
  </si>
  <si>
    <t>0,45-0,5</t>
  </si>
  <si>
    <t>Уровень энергичности чрезвычайно низкий. Слабость, уступчивость и сдержанность. Острая нехватка внутренней энергии.</t>
  </si>
  <si>
    <t>0,5-0,55</t>
  </si>
  <si>
    <t>Уровень энергичности очень низкий. Часто имеет место слабость, сдержанность и уступчивость.</t>
  </si>
  <si>
    <t>0,55-0,60</t>
  </si>
  <si>
    <t>Уровень энергичности низкий. В характере иногда проявляется слабость, вялость и нежелание длительной и упорной борьбы.</t>
  </si>
  <si>
    <t>0,6-0,65</t>
  </si>
  <si>
    <t>Уровень энергичности близок к норме. Редко, но иногда имеет место проявление слабости и вялости.</t>
  </si>
  <si>
    <t>0,65-0,7</t>
  </si>
  <si>
    <t>Уровень энергичности в норме. Хороший баланс между упорством и сдержанностью.</t>
  </si>
  <si>
    <t>0,7-0,75</t>
  </si>
  <si>
    <t>0,75-0,8</t>
  </si>
  <si>
    <t>Уровень энергичности близок к норме. Однако упорство и энергия чаще преобладает над покорностью и вялостью.</t>
  </si>
  <si>
    <t>0,8-0,85</t>
  </si>
  <si>
    <t>Уровень энергичности высокий. Чаще наличие упорства и энергии являются основой для активной жизненной позиции. Иногда импульсивность и несдержанность.</t>
  </si>
  <si>
    <t>0,85-0,9</t>
  </si>
  <si>
    <t>Уровень энергичности очень высокий. Активная жизненная позиция. Иногда проявляется несдержанность, критичность и даже жесткость.</t>
  </si>
  <si>
    <t>0,9-0,95</t>
  </si>
  <si>
    <t>Уровень энергичности чрезвычайно высокий. Избыточная энергичность и критичность может иногда привести к эмоциональным неконтролируемым действиям.</t>
  </si>
  <si>
    <t>Больше 0.95</t>
  </si>
  <si>
    <t>Уровень энергичности аномально высокий. Избыток энергии может приводить в состояние аффекта, сильного возбуждения.</t>
  </si>
  <si>
    <t>Меньше 2,55</t>
  </si>
  <si>
    <t>Уровень щепетильности аномально низкий. Пренебрежение к мелочам. Грубость. Бесцеремонность.</t>
  </si>
  <si>
    <t>2,55-2,8</t>
  </si>
  <si>
    <t>Уровень щепетильности чрезвычайно низкий. Часто бесцеремонность и грубость. Хорошая реакция.</t>
  </si>
  <si>
    <t>2,8-3,05</t>
  </si>
  <si>
    <t>Уровень щепетильности очень низкий. Трудно улавливаются мелочи жизни. Иногда бесцеремонность.</t>
  </si>
  <si>
    <t>3,05-3,3</t>
  </si>
  <si>
    <t>Уровень щепетильности низкий. Иногда не совсем легко могут оценить нюансы в межличностных отношениях. Что может привести к бесцеремонности.</t>
  </si>
  <si>
    <t>3,3-3,55</t>
  </si>
  <si>
    <t>Уровень щепетильности близок к норме. Редко, но иногда из-за недостаточного внимания к мелочам может проявиться бесцеремонность.</t>
  </si>
  <si>
    <t>3,55-3,8</t>
  </si>
  <si>
    <t>Уровень щепетильности в норме. Хороший баланс между вежливостью и грубостью, синтезом и анализом.</t>
  </si>
  <si>
    <t>3,8-4,05</t>
  </si>
  <si>
    <t>Уровень щепетильности в норме. Хороший баланс между синтезом и анализом, педантичностью и небрежностью.</t>
  </si>
  <si>
    <t>4,05-4,3</t>
  </si>
  <si>
    <t>Уровень щепетильности близок к норме. Редко, но иногда проявляется принципиальность в мелочах. Склонность к анализу.</t>
  </si>
  <si>
    <t>4,3-4,55</t>
  </si>
  <si>
    <t>Уровень щепетильности высокий. Склонность обращать внимание на мелочи. Иногда имеет место принципиальность в делах до мелочей.</t>
  </si>
  <si>
    <t>4,55-4,8</t>
  </si>
  <si>
    <t>Уровень щепетильности очень высокий. Часто строго до мелочей имеет место последовательность и принципиальность, в каких либо вопросах.</t>
  </si>
  <si>
    <t>4,8-5,05</t>
  </si>
  <si>
    <t>Уровень щепетильности чрезвычайно высокий. Излишне принципиальная позиция строго до мелочей может привести к изоляции и замкнутости.</t>
  </si>
  <si>
    <t>Больше 5,05</t>
  </si>
  <si>
    <t>Уровень щепетильности аномально высокий. Ненормально повышенное внимание к мелочам может привести к мнительности и замкнутости.</t>
  </si>
  <si>
    <t>Меньше 0,31</t>
  </si>
  <si>
    <t>Уровень эгоцентризма аномально низкий. Альтруизм. Сильная концентрация на идее служения другим в ущерб собственным интересам.</t>
  </si>
  <si>
    <t>0,31-0,322</t>
  </si>
  <si>
    <t>Уровень эгоцентризма чрезвычайно низкий. Альтруизм. Подчинение своего Я другим целям, задачам, идеям.</t>
  </si>
  <si>
    <t>0,322-0,334</t>
  </si>
  <si>
    <t>Уровень эгоцентризма очень низкий. Подчинение своего Я большинству представляется как норма жизни.</t>
  </si>
  <si>
    <t>0,334-0,346</t>
  </si>
  <si>
    <t>Уровень эгоцентризма низкий. Часто проявляется желание подчинения своего Я большинству.</t>
  </si>
  <si>
    <t>0,346-0,358</t>
  </si>
  <si>
    <t>Уровень эгоцентризма близок к норме. Но иногда проявляется потребность служить другим людям.</t>
  </si>
  <si>
    <t>0,358-0,37</t>
  </si>
  <si>
    <t>Уровень эгоцентризма в норме. Хороший баланс между эгоизмом и альтруизмом.</t>
  </si>
  <si>
    <t>0,37-0,382</t>
  </si>
  <si>
    <t>Уровень эгоцентризма в норме. Хороший баланс между своими интересами и другими.</t>
  </si>
  <si>
    <t>0,382-0,394</t>
  </si>
  <si>
    <t>Уровень эгоцентризма близок к норме. Редко, но проявляются превышение своих интересов над другими.</t>
  </si>
  <si>
    <t>0,394-0,406</t>
  </si>
  <si>
    <t>Уровень эгоцентризма высокий. Иногда проявляется желание превышения своего Я над другими.</t>
  </si>
  <si>
    <t>0,406-0,418</t>
  </si>
  <si>
    <t>Уровень эгоцентризма очень высокий. Часто свои личные интересы рассматриваются как более предпочтительные, чем интересы других.</t>
  </si>
  <si>
    <t>0,418-0,43</t>
  </si>
  <si>
    <t>Уровень эгоцентризма чрезвычайно высокий. Концентрация на своей личности. Ярко выраженный индивидуализм.</t>
  </si>
  <si>
    <t>Больше 0,43</t>
  </si>
  <si>
    <t>Уровень эгоцентризма аномально высокий. Сильная концентрация на своей личности. Себялюбие. Индивидуализм.</t>
  </si>
  <si>
    <t>Меньше 0,29</t>
  </si>
  <si>
    <t>Уровень личной ответственности аномально низкий. Предпочтение отдается мысли, что за все отвечают другие, то есть коллектив.</t>
  </si>
  <si>
    <t>0,29-0,302</t>
  </si>
  <si>
    <t>Уровень личной ответственности чрезвычайно низкий. Торжество принципа: «Так надо, потому что так считают все». Способность к партнерству, готовность работать «на одном дыхании» с коллективом, но только не отвечать за свои действия в одиночку.</t>
  </si>
  <si>
    <t>0,302-0,314</t>
  </si>
  <si>
    <t>Уровень личной ответственности очень низкий. Готовность выполнять свои обязательства лишь при поддержки коллектива.</t>
  </si>
  <si>
    <t>0,314-0,326</t>
  </si>
  <si>
    <r>
      <t xml:space="preserve">Уровень личной ответственности низкий. Но зато в общей связке, человек готов «отвечать </t>
    </r>
    <r>
      <rPr>
        <b/>
        <sz val="8"/>
        <color indexed="8"/>
        <rFont val="Arial"/>
        <family val="2"/>
      </rPr>
      <t xml:space="preserve">за </t>
    </r>
    <r>
      <rPr>
        <sz val="8"/>
        <color indexed="8"/>
        <rFont val="Arial"/>
        <family val="2"/>
      </rPr>
      <t>все».</t>
    </r>
  </si>
  <si>
    <t>0,326-0,338</t>
  </si>
  <si>
    <t>Уровень личной ответственности близок к норме. Редко, но иногда все же проявляется тяга к «общей связке».</t>
  </si>
  <si>
    <t>0,338-0,35</t>
  </si>
  <si>
    <t>Уровень личной ответственности в норме. Хороший баланс между индивидуальной ответственностью и чувством коллективизма..</t>
  </si>
  <si>
    <t>0,35-0,362</t>
  </si>
  <si>
    <t>Уровень личной ответственности  в норме. Хороший баланс между индивидуальной ответственностью и чувством коллективизма.</t>
  </si>
  <si>
    <t>0,362-0,374</t>
  </si>
  <si>
    <t>Уровень личной ответственности близок к норме. Редко, но иногда человек готов брать на себя то, за что коллектив ответственности не несет.</t>
  </si>
  <si>
    <t>0,374-0,386</t>
  </si>
  <si>
    <t>Уровень личной ответственности высокий. Человек не склонен перекладывать решение своих задач на «общие плечи».</t>
  </si>
  <si>
    <t>0,386-0.398</t>
  </si>
  <si>
    <t>Уровень личной ответственности очень высокий. Способность брать на себя больше чем это возможно.</t>
  </si>
  <si>
    <t>0,398-0,41</t>
  </si>
  <si>
    <t>Уровень личной ответственности чрезвычайно высокий. Человек не склонен полагаться ни на партнеров, ни на коллектив в целом.</t>
  </si>
  <si>
    <t>Больше 0,41</t>
  </si>
  <si>
    <t>Уровень личной ответственности аномально высокий. В делах - ни малейшей способности к партнерству. Торжество принципа: «Я отвечаю за все!».</t>
  </si>
  <si>
    <t>Уровень одаренности аномально низкий. Развитие личных творческих способностей возможно лишь при поддержке коллектива или ближайшего окружения.</t>
  </si>
  <si>
    <t>Уровень одаренности низкий. Творческие способности невелики. Успех и признание завоевываются только при помощи и для коллектива. Коллективизм.</t>
  </si>
  <si>
    <t>Уровень одаренности занижен. Но поддержка коллектива может усилить творческие способности. Склонность к коллективному творчеству.</t>
  </si>
  <si>
    <t>Уровень одаренности невысок. Однако коллективная поддержка на благо общей цели может увеличить творческий потенциал.</t>
  </si>
  <si>
    <t>Уровень одаренности близок к норме. Редко, но иногда могут быть длительные периоды потери вдохновения. Однако творческие способности сбалансированы.</t>
  </si>
  <si>
    <t>Уровень одаренности в норме. Хороший баланс между коллективным и индивидуальным творчеством.</t>
  </si>
  <si>
    <t>0.37-0,382</t>
  </si>
  <si>
    <t>Уровень одаренности в норме. Хороший баланс между индивидуальным и коллективным творчеством.</t>
  </si>
  <si>
    <t>Уровень одаренности близок к норме. Однако предпочтение отдается больше индивидуальному творчеству, чем коллективному. Тонкий вкус.</t>
  </si>
  <si>
    <t>Уровень одаренности завышен. Тонкий ценитель искусства.. Склонность к индивидуальной работе проявляется больше, чем к коллективной.</t>
  </si>
  <si>
    <t>Уровень одаренности высокий. Любовь к искусству и красоте. Отвращение к скучной и рутинной работе, не требующей фантазии и творчества. Иногда имеется тенденция к риску и приключениям. Индивидуализм.</t>
  </si>
  <si>
    <t>Уровень одаренности очень высокий. Большой духовный и творческий потенциал, но по натуре часто игрок. Склонность к занятиям рискованной деятельностью. Индивидуалист.</t>
  </si>
  <si>
    <t>Уровень одаренности аномально высокий. Желание полнее использовать свой огромный духовный и творческий потенциал могут привести к рискованной деятельности. Ярко выраженный индивидуалист.</t>
  </si>
  <si>
    <t>Меньше 0,35</t>
  </si>
  <si>
    <t>Уровень глубины мышления аномально низкий. Однако это компенсируется чрезвычайно высокой широтой мышления, направленной на внешние объекты, а не на внутренние. Высокая скорость принятия решений.</t>
  </si>
  <si>
    <t>0.35-0,368</t>
  </si>
  <si>
    <t>Уровень глубины мышления очень низкий. Однако широта мышления очень высока. Лучше развито стратегическое мышление, чем тактическое. Имеется склонность к быстрому принятию решений.</t>
  </si>
  <si>
    <t>0,368-0,381</t>
  </si>
  <si>
    <t>Уровень глубины мышления низкий. Но широта мышления высокая. Охотнее решаются многочисленные мелкие проблемы, чем одна глубокая.   Быстрое принятие решений.</t>
  </si>
  <si>
    <t>0,381-0,394</t>
  </si>
  <si>
    <t>Уровень глубины мышления невысокий, но зато широта мышления значительно выше. Лучше всего решаются множество мелких проблем, чем одна глубокая и крупная. Хорошая скорость принятия решений.</t>
  </si>
  <si>
    <t>0,394-0,407</t>
  </si>
  <si>
    <t>Уровень глубины мышления близок к норме. Неплохой баланс между глубиной и широтой мышления. Редко, но иногда предпочтение отдается решению ряда простых задач, чем одной сложной.</t>
  </si>
  <si>
    <t>0,407-0,42</t>
  </si>
  <si>
    <t>Уровень глубины мышления в норме. Хороший баланс между глубиной и широтой мышления, поверхностностью и детализацией. Простые и сложные задачи решаются с одинаковой эффективностью.</t>
  </si>
  <si>
    <t>0.42-0,433</t>
  </si>
  <si>
    <t>0,433-0,446</t>
  </si>
  <si>
    <t>Уровень глубины мышления близок к норме. Неплохой баланс между глубиной и широтой мышления. Однако иногда предпочтение отдается решению одной сложной задаче, чем множеству мелких.</t>
  </si>
  <si>
    <t>0.446-0,459</t>
  </si>
  <si>
    <t>Уровень глубины мышления высокий. Часто предпочтение отдается решению одной сложной задаче, чем множеству простых. Иногда медлительность в принятии решений.</t>
  </si>
  <si>
    <t>0,459-0.472</t>
  </si>
  <si>
    <t>Уровень глубины мышления очень высокий. Предпочтение отдается решению пусть и одной, но сложной задаче, чем простых, но многочисленных. Часто медлительность в принятии решений.</t>
  </si>
  <si>
    <t>0,472-0,49</t>
  </si>
  <si>
    <t>Уровень глубины мышления чрезвычайно высокий. Часто имеется недостаток широты мышления. Медлительность принятия решений. Лучше развито тактическое мышление, чем стратегическое.</t>
  </si>
  <si>
    <t>Больш е 0,49</t>
  </si>
  <si>
    <t>Уровень глубины мышления аномально высокий. Склонность к уходу в свой внутренний мир. Само копание. Медлительность. Часто одиночество.</t>
  </si>
  <si>
    <t>Меньше 0.58</t>
  </si>
  <si>
    <t>Уровень реализма аномально низкий. Склонность к метафизической оценке окружающего мира. Повышенная внушаемость. Страх. Преувеличенная оценка вероятной опасности. Иллюзорность.</t>
  </si>
  <si>
    <t>0.58-0,62</t>
  </si>
  <si>
    <t>Уровень реализма очень низкий. Часто склонность к составлению трудно - исполнимых планов. Подверженность необоснованным страхам. Не адекватная оценка лиц, явлений и фактов. Иногда метафизичность.</t>
  </si>
  <si>
    <t>0,62-0,65</t>
  </si>
  <si>
    <t>Уровень реализма низкий. Иногда преобладает метафизическая оценка окружающего мира. Часто может подвергаться необоснованным страхам. Ранимость. Внушаемость.</t>
  </si>
  <si>
    <t>0,65-0,68</t>
  </si>
  <si>
    <t>Уровень реализма не высокий. Иногда не полно учитываются некоторые условия окружающей действительности при составлении планов. Редко, но может подвергаться необоснованным страхам.</t>
  </si>
  <si>
    <t>0.68-0,71</t>
  </si>
  <si>
    <t>Уровень реализма близок к норме. Неплохой баланс между внутренним и внешним миром. Редко, но иногда может проявиться мнительность, чувство незащищенности и уязвимости.</t>
  </si>
  <si>
    <t>0,71-0,74</t>
  </si>
  <si>
    <t>Уровень реализма в норме. Хороший баланс между идеализмом и материализмом, внутренним и внешним миром. Адекватная оценка окружающей действительности.</t>
  </si>
  <si>
    <t>0,74-0.77</t>
  </si>
  <si>
    <t>Уровень реализма в норме. Хороший баланс между идеализмом и материализмом, внутренним и внешним миром. Реальная оценка окружающих.</t>
  </si>
  <si>
    <t>0,77-0,8</t>
  </si>
  <si>
    <t>Уровень реализма близок к норме. Однако чаще реализм берет верх над романтикой. Учет окружающих условий при составлении планов.</t>
  </si>
  <si>
    <t>0,8-0,83</t>
  </si>
  <si>
    <t>Уровень реализма высокий. Максимально возможный учет окружающих условий при осуществлении какой-либо деятельности. Трудно внушаем.</t>
  </si>
  <si>
    <t>0,83-0,86</t>
  </si>
  <si>
    <t>Уровень реализма очень высокий. В основном преобладает материалистическое видение мира. Часто трудно убеждаем и недоверчив. Прагматичность.</t>
  </si>
  <si>
    <t>0,86-0,9</t>
  </si>
  <si>
    <t>Уровень реализма необычайно высокий. Склонность к исполнению только реально исполнимых планов и действий. Часто трудно убеждаем и недоверчив ко всему непонятному. Прагматичность.</t>
  </si>
  <si>
    <t>Больше 0.9</t>
  </si>
  <si>
    <t>Уровень реализма аномально высокий. Планы составляются лишь с учетом их выполнимости и полезности. Недоверчивость. Прагматизм.</t>
  </si>
  <si>
    <t>Меньше -0,5</t>
  </si>
  <si>
    <t>Уровень доминантности аномально низкий. Полностью отсутствует желание быть в центре всеобщего внимания. Игнорирование и не использование своих возможностей. Очень низкая самооценка. Повышенная самокритичность. Равнодушие к лести и комплиментам.</t>
  </si>
  <si>
    <t>Уровень доминантности чрезвычайно низкий. Нежелание возвышаться над другими. Часто не используются свои возможности и таланты. Не высокая самооценка. Самокритичность.</t>
  </si>
  <si>
    <t>Уровень доминантности низкий. Больше предпочитается работать в "тени", чем на виду у всех, и вести неприметный образ жизни. Самокритичность. Скромность.</t>
  </si>
  <si>
    <t>от -0,3 до -0,2</t>
  </si>
  <si>
    <t>Уровень доминантности невысокий. Часто нежелание "высовываться". Потенциальные личные способности, как правило, выше, чем о них думают. Скромность.</t>
  </si>
  <si>
    <t>от -0,2</t>
  </si>
  <si>
    <t>ДО -0,1</t>
  </si>
  <si>
    <t>Уровень доминантности близок к норме. Однако неохотно исполняются те обязанности, где необходимо быть у всех на виду и выполнять властные функции.</t>
  </si>
  <si>
    <r>
      <t xml:space="preserve">от -0,1 </t>
    </r>
    <r>
      <rPr>
        <sz val="6"/>
        <color indexed="8"/>
        <rFont val="Arial"/>
        <family val="2"/>
      </rPr>
      <t>ДО 0</t>
    </r>
  </si>
  <si>
    <t>Уровень доминантности в норме. Хороший баланс между функцией "Начальника и починенного", между необходимостью быть у всех на виду и работой в "тени". Объективная самооценка.</t>
  </si>
  <si>
    <t>от 0 до +0,1</t>
  </si>
  <si>
    <t>от +0,1 до +0,2</t>
  </si>
  <si>
    <t>Уровень доминантности близок к норме. Однако наиболее охотно исполняются те обязанности, есть возможность работы у всех на виду и исполнения управляющих функций. Развито чувство собственного достоинства.</t>
  </si>
  <si>
    <t>от +0,2 до +0,3</t>
  </si>
  <si>
    <t>Уровень доминантности завышен. Охотнее выполняются те обязанности, где есть возможность быть в центре внимания,а также испопнять представительские или управленческие функции.</t>
  </si>
  <si>
    <t>от +0,3 до +0,4</t>
  </si>
  <si>
    <t>Уровень доминантности  высокий. Иногда возникает желание быть в центре всеобщего внимания. Обострено чувство собственного достоинства. Потребность в лести и комплиментах.</t>
  </si>
  <si>
    <t>от +0,4 до +0,5</t>
  </si>
  <si>
    <t>Уровень доминантности чрезвычайно высокий. Часто возникает желание быть в центре всеобщего внимания. Переоценка своих возможностей. Понижена самокритичность. Любовь к лести и комплиментам.</t>
  </si>
  <si>
    <t>Больше + 0,5</t>
  </si>
  <si>
    <t>Уровень доминантности аномально высокий. Постоянное стремление быть в центре событий. Любовь к лести и комплиментов. Низкая самокритичность. Повышенная самооценка.</t>
  </si>
  <si>
    <t>Целеустремленность</t>
  </si>
  <si>
    <t>Самоуважение</t>
  </si>
  <si>
    <t>Замкнутость</t>
  </si>
  <si>
    <t>Самобытность</t>
  </si>
  <si>
    <t>Практичность</t>
  </si>
  <si>
    <t>Лидерство</t>
  </si>
  <si>
    <t>Восприимчивость</t>
  </si>
  <si>
    <t>Сила</t>
  </si>
  <si>
    <t>Энергичность</t>
  </si>
  <si>
    <t>Щепетильность</t>
  </si>
  <si>
    <t>Эгоцентризм</t>
  </si>
  <si>
    <t>Ответственность</t>
  </si>
  <si>
    <t>Одаренность</t>
  </si>
  <si>
    <t>Мышление</t>
  </si>
  <si>
    <t>Реализм</t>
  </si>
  <si>
    <t>Доминирование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</si>
</sst>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left" wrapText="1"/>
    </xf>
    <xf numFmtId="0" fontId="61" fillId="33" borderId="14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61" fillId="33" borderId="15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7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52" fillId="33" borderId="19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1" fillId="33" borderId="19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20" xfId="0" applyFont="1" applyFill="1" applyBorder="1" applyAlignment="1">
      <alignment horizontal="left" vertical="top" wrapText="1" indent="2"/>
    </xf>
    <xf numFmtId="0" fontId="51" fillId="33" borderId="21" xfId="0" applyFont="1" applyFill="1" applyBorder="1" applyAlignment="1">
      <alignment horizontal="left" vertical="top" wrapText="1" indent="2"/>
    </xf>
    <xf numFmtId="0" fontId="51" fillId="33" borderId="11" xfId="0" applyFont="1" applyFill="1" applyBorder="1" applyAlignment="1">
      <alignment horizontal="left" vertical="top" wrapText="1" indent="2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60" fillId="33" borderId="19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1" fillId="33" borderId="19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16</xdr:col>
      <xdr:colOff>142875</xdr:colOff>
      <xdr:row>21</xdr:row>
      <xdr:rowOff>76200</xdr:rowOff>
    </xdr:to>
    <xdr:pic>
      <xdr:nvPicPr>
        <xdr:cNvPr id="1" name="Рисунок 1" descr="Измерение рук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781050"/>
          <a:ext cx="501967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7">
      <selection activeCell="C41" sqref="C41"/>
    </sheetView>
  </sheetViews>
  <sheetFormatPr defaultColWidth="9.140625" defaultRowHeight="15"/>
  <cols>
    <col min="2" max="2" width="33.7109375" style="0" customWidth="1"/>
  </cols>
  <sheetData>
    <row r="1" spans="1:6" ht="15">
      <c r="A1" s="41" t="s">
        <v>45</v>
      </c>
      <c r="B1" s="42"/>
      <c r="C1" s="42"/>
      <c r="D1" s="42"/>
      <c r="E1" s="42"/>
      <c r="F1" s="42"/>
    </row>
    <row r="2" spans="1:6" ht="15">
      <c r="A2" s="41" t="s">
        <v>46</v>
      </c>
      <c r="B2" s="42"/>
      <c r="C2" s="42"/>
      <c r="D2" s="42"/>
      <c r="E2" s="42"/>
      <c r="F2" s="42"/>
    </row>
    <row r="3" spans="1:6" ht="15.75" thickBot="1">
      <c r="A3" s="43" t="s">
        <v>47</v>
      </c>
      <c r="B3" s="44"/>
      <c r="C3" s="44"/>
      <c r="D3" s="44"/>
      <c r="E3" s="44"/>
      <c r="F3" s="44"/>
    </row>
    <row r="4" spans="1:6" ht="15.75" thickBot="1">
      <c r="A4" s="34"/>
      <c r="B4" s="36" t="s">
        <v>0</v>
      </c>
      <c r="C4" s="36" t="s">
        <v>1</v>
      </c>
      <c r="D4" s="38" t="s">
        <v>2</v>
      </c>
      <c r="E4" s="39"/>
      <c r="F4" s="40"/>
    </row>
    <row r="5" spans="1:6" ht="60.75" thickBot="1">
      <c r="A5" s="35"/>
      <c r="B5" s="37"/>
      <c r="C5" s="37"/>
      <c r="D5" s="1" t="s">
        <v>3</v>
      </c>
      <c r="E5" s="2" t="s">
        <v>4</v>
      </c>
      <c r="F5" s="2" t="s">
        <v>5</v>
      </c>
    </row>
    <row r="6" spans="1:6" ht="16.5" thickBot="1">
      <c r="A6" s="4" t="s">
        <v>6</v>
      </c>
      <c r="B6" s="6" t="s">
        <v>7</v>
      </c>
      <c r="C6" s="7" t="s">
        <v>48</v>
      </c>
      <c r="D6" s="3">
        <v>16</v>
      </c>
      <c r="E6" s="3">
        <v>16.2</v>
      </c>
      <c r="F6" s="3">
        <f>(D6+E6)/2</f>
        <v>16.1</v>
      </c>
    </row>
    <row r="7" spans="1:6" ht="16.5" thickBot="1">
      <c r="A7" s="4" t="s">
        <v>8</v>
      </c>
      <c r="B7" s="6" t="s">
        <v>9</v>
      </c>
      <c r="C7" s="7" t="s">
        <v>49</v>
      </c>
      <c r="D7" s="3">
        <v>3.2</v>
      </c>
      <c r="E7" s="3">
        <v>3</v>
      </c>
      <c r="F7" s="3">
        <f aca="true" t="shared" si="0" ref="F7:F24">(D7+E7)/2</f>
        <v>3.1</v>
      </c>
    </row>
    <row r="8" spans="1:6" ht="32.25" thickBot="1">
      <c r="A8" s="4" t="s">
        <v>10</v>
      </c>
      <c r="B8" s="6" t="s">
        <v>11</v>
      </c>
      <c r="C8" s="7" t="s">
        <v>12</v>
      </c>
      <c r="D8" s="3">
        <v>2.2</v>
      </c>
      <c r="E8" s="3">
        <v>2</v>
      </c>
      <c r="F8" s="3">
        <f t="shared" si="0"/>
        <v>2.1</v>
      </c>
    </row>
    <row r="9" spans="1:6" ht="32.25" thickBot="1">
      <c r="A9" s="4" t="s">
        <v>13</v>
      </c>
      <c r="B9" s="6" t="s">
        <v>14</v>
      </c>
      <c r="C9" s="7" t="s">
        <v>15</v>
      </c>
      <c r="D9" s="3">
        <v>2</v>
      </c>
      <c r="E9" s="3">
        <v>2.3</v>
      </c>
      <c r="F9" s="3">
        <f t="shared" si="0"/>
        <v>2.15</v>
      </c>
    </row>
    <row r="10" spans="1:6" ht="32.25" thickBot="1">
      <c r="A10" s="4" t="s">
        <v>16</v>
      </c>
      <c r="B10" s="6" t="s">
        <v>17</v>
      </c>
      <c r="C10" s="7" t="s">
        <v>50</v>
      </c>
      <c r="D10" s="3">
        <v>0.2</v>
      </c>
      <c r="E10" s="3">
        <v>0.3</v>
      </c>
      <c r="F10" s="3">
        <f t="shared" si="0"/>
        <v>0.25</v>
      </c>
    </row>
    <row r="11" spans="1:6" ht="16.5" thickBot="1">
      <c r="A11" s="4" t="s">
        <v>18</v>
      </c>
      <c r="B11" s="6" t="s">
        <v>19</v>
      </c>
      <c r="C11" s="7" t="s">
        <v>51</v>
      </c>
      <c r="D11" s="3">
        <v>6.7</v>
      </c>
      <c r="E11" s="3">
        <v>6.8</v>
      </c>
      <c r="F11" s="3">
        <f t="shared" si="0"/>
        <v>6.75</v>
      </c>
    </row>
    <row r="12" spans="1:6" ht="16.5" thickBot="1">
      <c r="A12" s="4" t="s">
        <v>20</v>
      </c>
      <c r="B12" s="6" t="s">
        <v>21</v>
      </c>
      <c r="C12" s="7" t="s">
        <v>52</v>
      </c>
      <c r="D12" s="3">
        <v>7.5</v>
      </c>
      <c r="E12" s="3">
        <v>7.4</v>
      </c>
      <c r="F12" s="3">
        <f t="shared" si="0"/>
        <v>7.45</v>
      </c>
    </row>
    <row r="13" spans="1:6" ht="16.5" thickBot="1">
      <c r="A13" s="4" t="s">
        <v>22</v>
      </c>
      <c r="B13" s="6" t="s">
        <v>23</v>
      </c>
      <c r="C13" s="7" t="s">
        <v>53</v>
      </c>
      <c r="D13" s="3">
        <v>6.9</v>
      </c>
      <c r="E13" s="3">
        <v>6.8</v>
      </c>
      <c r="F13" s="3">
        <f t="shared" si="0"/>
        <v>6.85</v>
      </c>
    </row>
    <row r="14" spans="1:6" ht="16.5" thickBot="1">
      <c r="A14" s="4">
        <v>9</v>
      </c>
      <c r="B14" s="6" t="s">
        <v>24</v>
      </c>
      <c r="C14" s="7" t="s">
        <v>54</v>
      </c>
      <c r="D14" s="3">
        <v>5.4</v>
      </c>
      <c r="E14" s="3">
        <v>5.2</v>
      </c>
      <c r="F14" s="3">
        <f t="shared" si="0"/>
        <v>5.300000000000001</v>
      </c>
    </row>
    <row r="15" spans="1:6" ht="32.25" thickBot="1">
      <c r="A15" s="4" t="s">
        <v>25</v>
      </c>
      <c r="B15" s="6" t="s">
        <v>26</v>
      </c>
      <c r="C15" s="7" t="s">
        <v>57</v>
      </c>
      <c r="D15" s="3">
        <v>2.5</v>
      </c>
      <c r="E15" s="3">
        <v>2.7</v>
      </c>
      <c r="F15" s="3">
        <f t="shared" si="0"/>
        <v>2.6</v>
      </c>
    </row>
    <row r="16" spans="1:6" ht="32.25" thickBot="1">
      <c r="A16" s="5" t="s">
        <v>27</v>
      </c>
      <c r="B16" s="6" t="s">
        <v>28</v>
      </c>
      <c r="C16" s="7" t="s">
        <v>55</v>
      </c>
      <c r="D16" s="3">
        <v>2.6</v>
      </c>
      <c r="E16" s="3">
        <v>2.7</v>
      </c>
      <c r="F16" s="3">
        <f t="shared" si="0"/>
        <v>2.6500000000000004</v>
      </c>
    </row>
    <row r="17" spans="1:6" ht="32.25" thickBot="1">
      <c r="A17" s="5" t="s">
        <v>29</v>
      </c>
      <c r="B17" s="6" t="s">
        <v>30</v>
      </c>
      <c r="C17" s="7" t="s">
        <v>56</v>
      </c>
      <c r="D17" s="3">
        <v>2.5</v>
      </c>
      <c r="E17" s="3">
        <v>2.5</v>
      </c>
      <c r="F17" s="3">
        <f t="shared" si="0"/>
        <v>2.5</v>
      </c>
    </row>
    <row r="18" spans="1:6" ht="16.5" thickBot="1">
      <c r="A18" s="4" t="s">
        <v>31</v>
      </c>
      <c r="B18" s="6" t="s">
        <v>32</v>
      </c>
      <c r="C18" s="7" t="s">
        <v>58</v>
      </c>
      <c r="D18" s="3">
        <v>2.3</v>
      </c>
      <c r="E18" s="3">
        <v>2.2</v>
      </c>
      <c r="F18" s="3">
        <f t="shared" si="0"/>
        <v>2.25</v>
      </c>
    </row>
    <row r="19" spans="1:6" ht="32.25" thickBot="1">
      <c r="A19" s="4" t="s">
        <v>33</v>
      </c>
      <c r="B19" s="6" t="s">
        <v>62</v>
      </c>
      <c r="C19" s="7" t="s">
        <v>34</v>
      </c>
      <c r="D19" s="3">
        <v>2.2</v>
      </c>
      <c r="E19" s="3">
        <v>2.2</v>
      </c>
      <c r="F19" s="3">
        <f t="shared" si="0"/>
        <v>2.2</v>
      </c>
    </row>
    <row r="20" spans="1:6" ht="32.25" thickBot="1">
      <c r="A20" s="4" t="s">
        <v>35</v>
      </c>
      <c r="B20" s="6" t="s">
        <v>63</v>
      </c>
      <c r="C20" s="7" t="s">
        <v>36</v>
      </c>
      <c r="D20" s="3">
        <v>1.9</v>
      </c>
      <c r="E20" s="3">
        <v>1.8</v>
      </c>
      <c r="F20" s="3">
        <f t="shared" si="0"/>
        <v>1.85</v>
      </c>
    </row>
    <row r="21" spans="1:6" ht="16.5" thickBot="1">
      <c r="A21" s="4" t="s">
        <v>37</v>
      </c>
      <c r="B21" s="6" t="s">
        <v>38</v>
      </c>
      <c r="C21" s="7" t="s">
        <v>39</v>
      </c>
      <c r="D21" s="3">
        <v>8</v>
      </c>
      <c r="E21" s="3">
        <v>7.9</v>
      </c>
      <c r="F21" s="3">
        <f t="shared" si="0"/>
        <v>7.95</v>
      </c>
    </row>
    <row r="22" spans="1:6" ht="16.5" thickBot="1">
      <c r="A22" s="4" t="s">
        <v>40</v>
      </c>
      <c r="B22" s="6" t="s">
        <v>41</v>
      </c>
      <c r="C22" s="7" t="s">
        <v>59</v>
      </c>
      <c r="D22" s="3">
        <v>0.1</v>
      </c>
      <c r="E22" s="3">
        <v>0.1</v>
      </c>
      <c r="F22" s="3">
        <f t="shared" si="0"/>
        <v>0.1</v>
      </c>
    </row>
    <row r="23" spans="1:6" ht="16.5" thickBot="1">
      <c r="A23" s="4" t="s">
        <v>42</v>
      </c>
      <c r="B23" s="6" t="s">
        <v>43</v>
      </c>
      <c r="C23" s="7" t="s">
        <v>60</v>
      </c>
      <c r="D23" s="3">
        <v>2.1</v>
      </c>
      <c r="E23" s="3">
        <v>2</v>
      </c>
      <c r="F23" s="3">
        <f t="shared" si="0"/>
        <v>2.05</v>
      </c>
    </row>
    <row r="24" spans="1:6" ht="16.5" thickBot="1">
      <c r="A24" s="4">
        <v>19</v>
      </c>
      <c r="B24" s="6" t="s">
        <v>44</v>
      </c>
      <c r="C24" s="7" t="s">
        <v>61</v>
      </c>
      <c r="D24" s="3"/>
      <c r="E24" s="3">
        <v>0.4</v>
      </c>
      <c r="F24" s="3">
        <f t="shared" si="0"/>
        <v>0.2</v>
      </c>
    </row>
    <row r="26" spans="1:27" ht="18.75" thickBot="1">
      <c r="A26">
        <v>1</v>
      </c>
      <c r="B26" s="20" t="s">
        <v>427</v>
      </c>
      <c r="C26">
        <f>F7/F6</f>
        <v>0.19254658385093165</v>
      </c>
      <c r="D26" s="29" t="e">
        <f>#VALUE!</f>
        <v>#VALUE!</v>
      </c>
      <c r="E26" s="45" t="e">
        <f>#VALUE!</f>
        <v>#VALUE!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9"/>
    </row>
    <row r="27" spans="1:27" ht="18.75" customHeight="1" thickBot="1">
      <c r="A27">
        <f>A26+1</f>
        <v>2</v>
      </c>
      <c r="B27" s="20" t="s">
        <v>428</v>
      </c>
      <c r="C27">
        <f>F11/F6</f>
        <v>0.4192546583850931</v>
      </c>
      <c r="D27" s="29" t="e">
        <f>#VALUE!</f>
        <v>#VALUE!</v>
      </c>
      <c r="E27" s="50" t="e">
        <f>#VALUE!</f>
        <v>#VALUE!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8.75" thickBot="1">
      <c r="A28">
        <f aca="true" t="shared" si="1" ref="A28:A41">A27+1</f>
        <v>3</v>
      </c>
      <c r="B28" s="20" t="s">
        <v>429</v>
      </c>
      <c r="C28">
        <f>F12/F6</f>
        <v>0.46273291925465837</v>
      </c>
      <c r="D28" s="29" t="e">
        <f>#VALUE!</f>
        <v>#VALUE!</v>
      </c>
      <c r="E28" s="45" t="e">
        <f>#VALUE!</f>
        <v>#VALUE!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30"/>
      <c r="AA28" s="30"/>
    </row>
    <row r="29" spans="1:27" ht="18.75" thickBot="1">
      <c r="A29">
        <f t="shared" si="1"/>
        <v>4</v>
      </c>
      <c r="B29" s="20" t="s">
        <v>430</v>
      </c>
      <c r="C29">
        <f>F13/F6</f>
        <v>0.4254658385093167</v>
      </c>
      <c r="D29" s="29" t="e">
        <f>#VALUE!</f>
        <v>#VALUE!</v>
      </c>
      <c r="E29" s="47" t="e">
        <f>#VALUE!</f>
        <v>#VALUE!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31"/>
      <c r="AA29" s="31"/>
    </row>
    <row r="30" spans="1:27" ht="18.75" thickBot="1">
      <c r="A30">
        <f t="shared" si="1"/>
        <v>5</v>
      </c>
      <c r="B30" s="20" t="s">
        <v>431</v>
      </c>
      <c r="C30">
        <f>F14/F6</f>
        <v>0.32919254658385094</v>
      </c>
      <c r="D30" s="29" t="e">
        <f>#VALUE!</f>
        <v>#VALUE!</v>
      </c>
      <c r="E30" s="45" t="e">
        <f>#VALUE!</f>
        <v>#VALUE!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9"/>
      <c r="Z30" s="32"/>
      <c r="AA30" s="32"/>
    </row>
    <row r="31" spans="1:27" ht="18.75" thickBot="1">
      <c r="A31">
        <f t="shared" si="1"/>
        <v>6</v>
      </c>
      <c r="B31" s="20" t="s">
        <v>432</v>
      </c>
      <c r="C31">
        <f>F22/F23</f>
        <v>0.04878048780487806</v>
      </c>
      <c r="D31" s="29" t="e">
        <f>#VALUE!</f>
        <v>#VALUE!</v>
      </c>
      <c r="E31" s="45" t="e">
        <f>#VALUE!</f>
        <v>#VALUE!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33"/>
      <c r="AA31" s="33"/>
    </row>
    <row r="32" spans="1:27" ht="18.75" thickBot="1">
      <c r="A32">
        <f t="shared" si="1"/>
        <v>7</v>
      </c>
      <c r="B32" s="20" t="s">
        <v>433</v>
      </c>
      <c r="C32">
        <f>(F18+F17+F16+F15)/4/(F21)</f>
        <v>0.31446540880503143</v>
      </c>
      <c r="D32" s="29" t="e">
        <f>#VALUE!</f>
        <v>#VALUE!</v>
      </c>
      <c r="E32" s="45" t="e">
        <f>#VALUE!</f>
        <v>#VALUE!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33"/>
      <c r="AA32" s="33"/>
    </row>
    <row r="33" spans="1:27" ht="18.75" thickBot="1">
      <c r="A33">
        <f t="shared" si="1"/>
        <v>8</v>
      </c>
      <c r="B33" s="20" t="s">
        <v>434</v>
      </c>
      <c r="C33">
        <f>F10/F9</f>
        <v>0.11627906976744186</v>
      </c>
      <c r="D33" s="29" t="e">
        <f>#VALUE!</f>
        <v>#VALUE!</v>
      </c>
      <c r="E33" s="47" t="e">
        <f>#VALUE!</f>
        <v>#VALUE!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31"/>
      <c r="AA33" s="31"/>
    </row>
    <row r="34" spans="1:27" ht="18.75" thickBot="1">
      <c r="A34">
        <f t="shared" si="1"/>
        <v>9</v>
      </c>
      <c r="B34" s="20" t="s">
        <v>435</v>
      </c>
      <c r="C34">
        <f>F8/F7</f>
        <v>0.6774193548387097</v>
      </c>
      <c r="D34" s="29" t="e">
        <f>#VALUE!</f>
        <v>#VALUE!</v>
      </c>
      <c r="E34" s="45" t="e">
        <f>#VALUE!</f>
        <v>#VALUE!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9"/>
      <c r="Z34" s="32"/>
      <c r="AA34" s="32"/>
    </row>
    <row r="35" spans="1:27" ht="18.75" thickBot="1">
      <c r="A35">
        <f t="shared" si="1"/>
        <v>10</v>
      </c>
      <c r="B35" s="20" t="s">
        <v>436</v>
      </c>
      <c r="C35">
        <f>F11*2/(F19+F20)</f>
        <v>3.3333333333333326</v>
      </c>
      <c r="D35" s="29" t="e">
        <f>#VALUE!</f>
        <v>#VALUE!</v>
      </c>
      <c r="E35" s="45" t="e">
        <f>#VALUE!</f>
        <v>#VALUE!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33"/>
      <c r="AA35" s="33"/>
    </row>
    <row r="36" spans="1:27" ht="18.75" thickBot="1">
      <c r="A36">
        <f t="shared" si="1"/>
        <v>11</v>
      </c>
      <c r="B36" s="20" t="s">
        <v>437</v>
      </c>
      <c r="C36">
        <f>F15/F11</f>
        <v>0.3851851851851852</v>
      </c>
      <c r="D36" s="29" t="e">
        <f>#VALUE!</f>
        <v>#VALUE!</v>
      </c>
      <c r="E36" s="23" t="e">
        <f>#VALUE!</f>
        <v>#VALUE!</v>
      </c>
      <c r="F36" s="24"/>
      <c r="G36" s="2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8.75" thickBot="1">
      <c r="A37">
        <f t="shared" si="1"/>
        <v>12</v>
      </c>
      <c r="B37" s="20" t="s">
        <v>438</v>
      </c>
      <c r="C37">
        <f>F16/F12</f>
        <v>0.3557046979865772</v>
      </c>
      <c r="D37" s="29" t="e">
        <f>#VALUE!</f>
        <v>#VALUE!</v>
      </c>
      <c r="E37" s="23" t="e">
        <f>#VALUE!</f>
        <v>#VALUE!</v>
      </c>
      <c r="F37" s="21"/>
      <c r="G37" s="2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8.75" thickBot="1">
      <c r="A38">
        <f t="shared" si="1"/>
        <v>13</v>
      </c>
      <c r="B38" s="20" t="s">
        <v>439</v>
      </c>
      <c r="C38">
        <f>F17/F13</f>
        <v>0.36496350364963503</v>
      </c>
      <c r="D38" s="29" t="e">
        <f>#VALUE!</f>
        <v>#VALUE!</v>
      </c>
      <c r="E38" s="23" t="e">
        <f>#VALUE!</f>
        <v>#VALUE!</v>
      </c>
      <c r="F38" s="24"/>
      <c r="G38" s="2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8.75" thickBot="1">
      <c r="A39">
        <f t="shared" si="1"/>
        <v>14</v>
      </c>
      <c r="B39" s="20" t="s">
        <v>440</v>
      </c>
      <c r="C39">
        <f>F18/F14</f>
        <v>0.4245283018867924</v>
      </c>
      <c r="D39" s="29" t="e">
        <f>#VALUE!</f>
        <v>#VALUE!</v>
      </c>
      <c r="E39" s="23" t="e">
        <f>#VALUE!</f>
        <v>#VALUE!</v>
      </c>
      <c r="F39" s="24"/>
      <c r="G39" s="2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8.75" thickBot="1">
      <c r="A40">
        <f t="shared" si="1"/>
        <v>15</v>
      </c>
      <c r="B40" s="20" t="s">
        <v>441</v>
      </c>
      <c r="C40">
        <f>F21/(F6-F12)</f>
        <v>0.9190751445086703</v>
      </c>
      <c r="D40" s="29" t="e">
        <f>#VALUE!</f>
        <v>#VALUE!</v>
      </c>
      <c r="E40" s="23" t="e">
        <f>#VALUE!</f>
        <v>#VALUE!</v>
      </c>
      <c r="F40" s="24"/>
      <c r="G40" s="25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8.75" thickBot="1">
      <c r="A41">
        <f t="shared" si="1"/>
        <v>16</v>
      </c>
      <c r="B41" s="20" t="s">
        <v>442</v>
      </c>
      <c r="C41">
        <f>F24/F16</f>
        <v>0.07547169811320754</v>
      </c>
      <c r="D41" s="29" t="e">
        <f>#VALUE!</f>
        <v>#VALUE!</v>
      </c>
      <c r="E41" s="23" t="e">
        <f>#VALUE!</f>
        <v>#VALUE!</v>
      </c>
      <c r="F41" s="21"/>
      <c r="G41" s="2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</sheetData>
  <sheetProtection/>
  <mergeCells count="17">
    <mergeCell ref="E32:Y32"/>
    <mergeCell ref="E33:Y33"/>
    <mergeCell ref="E34:Y34"/>
    <mergeCell ref="E35:Y35"/>
    <mergeCell ref="E26:AA26"/>
    <mergeCell ref="E27:AA27"/>
    <mergeCell ref="E28:Y28"/>
    <mergeCell ref="E29:Y29"/>
    <mergeCell ref="E30:Y30"/>
    <mergeCell ref="E31:Y31"/>
    <mergeCell ref="A4:A5"/>
    <mergeCell ref="B4:B5"/>
    <mergeCell ref="C4:C5"/>
    <mergeCell ref="D4:F4"/>
    <mergeCell ref="A1:F1"/>
    <mergeCell ref="A2:F2"/>
    <mergeCell ref="A3:F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8515625" style="0" customWidth="1"/>
    <col min="3" max="3" width="83.57421875" style="0" customWidth="1"/>
  </cols>
  <sheetData>
    <row r="1" spans="1:3" ht="23.25" thickBot="1">
      <c r="A1" s="11" t="s">
        <v>250</v>
      </c>
      <c r="B1" s="16">
        <v>1</v>
      </c>
      <c r="C1" s="13" t="s">
        <v>251</v>
      </c>
    </row>
    <row r="2" spans="1:3" ht="23.25" thickBot="1">
      <c r="A2" s="11" t="s">
        <v>252</v>
      </c>
      <c r="B2" s="16">
        <v>2</v>
      </c>
      <c r="C2" s="13" t="s">
        <v>253</v>
      </c>
    </row>
    <row r="3" spans="1:3" ht="15.75" thickBot="1">
      <c r="A3" s="11" t="s">
        <v>254</v>
      </c>
      <c r="B3" s="16">
        <v>3</v>
      </c>
      <c r="C3" s="13" t="s">
        <v>255</v>
      </c>
    </row>
    <row r="4" spans="1:3" ht="23.25" thickBot="1">
      <c r="A4" s="11" t="s">
        <v>256</v>
      </c>
      <c r="B4" s="16">
        <v>4</v>
      </c>
      <c r="C4" s="13" t="s">
        <v>257</v>
      </c>
    </row>
    <row r="5" spans="1:3" ht="15.75" thickBot="1">
      <c r="A5" s="11" t="s">
        <v>258</v>
      </c>
      <c r="B5" s="16">
        <v>5</v>
      </c>
      <c r="C5" s="13" t="s">
        <v>259</v>
      </c>
    </row>
    <row r="6" spans="1:3" ht="15.75" thickBot="1">
      <c r="A6" s="11" t="s">
        <v>260</v>
      </c>
      <c r="B6" s="16">
        <v>6</v>
      </c>
      <c r="C6" s="13" t="s">
        <v>261</v>
      </c>
    </row>
    <row r="7" spans="1:3" ht="15.75" thickBot="1">
      <c r="A7" s="11" t="s">
        <v>262</v>
      </c>
      <c r="B7" s="16">
        <v>7</v>
      </c>
      <c r="C7" s="13" t="s">
        <v>261</v>
      </c>
    </row>
    <row r="8" spans="1:3" ht="23.25" thickBot="1">
      <c r="A8" s="11" t="s">
        <v>263</v>
      </c>
      <c r="B8" s="16">
        <v>8</v>
      </c>
      <c r="C8" s="13" t="s">
        <v>264</v>
      </c>
    </row>
    <row r="9" spans="1:3" ht="23.25" thickBot="1">
      <c r="A9" s="11" t="s">
        <v>265</v>
      </c>
      <c r="B9" s="16">
        <v>9</v>
      </c>
      <c r="C9" s="13" t="s">
        <v>266</v>
      </c>
    </row>
    <row r="10" spans="1:3" ht="23.25" thickBot="1">
      <c r="A10" s="11" t="s">
        <v>267</v>
      </c>
      <c r="B10" s="16">
        <v>10</v>
      </c>
      <c r="C10" s="13" t="s">
        <v>268</v>
      </c>
    </row>
    <row r="11" spans="1:3" ht="23.25" thickBot="1">
      <c r="A11" s="11" t="s">
        <v>269</v>
      </c>
      <c r="B11" s="16">
        <v>11</v>
      </c>
      <c r="C11" s="13" t="s">
        <v>270</v>
      </c>
    </row>
    <row r="12" spans="1:3" ht="23.25" thickBot="1">
      <c r="A12" s="11" t="s">
        <v>271</v>
      </c>
      <c r="B12" s="16">
        <v>12</v>
      </c>
      <c r="C12" s="13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6.57421875" style="0" customWidth="1"/>
    <col min="3" max="3" width="84.7109375" style="0" customWidth="1"/>
  </cols>
  <sheetData>
    <row r="1" spans="1:3" ht="15.75" thickBot="1">
      <c r="A1" s="17" t="s">
        <v>273</v>
      </c>
      <c r="B1" s="16">
        <v>1</v>
      </c>
      <c r="C1" s="13" t="s">
        <v>274</v>
      </c>
    </row>
    <row r="2" spans="1:3" ht="15.75" thickBot="1">
      <c r="A2" s="17" t="s">
        <v>275</v>
      </c>
      <c r="B2" s="16">
        <v>2</v>
      </c>
      <c r="C2" s="13" t="s">
        <v>276</v>
      </c>
    </row>
    <row r="3" spans="1:3" ht="15.75" thickBot="1">
      <c r="A3" s="17" t="s">
        <v>277</v>
      </c>
      <c r="B3" s="16">
        <v>3</v>
      </c>
      <c r="C3" s="13" t="s">
        <v>278</v>
      </c>
    </row>
    <row r="4" spans="1:3" ht="23.25" thickBot="1">
      <c r="A4" s="17" t="s">
        <v>279</v>
      </c>
      <c r="B4" s="16">
        <v>4</v>
      </c>
      <c r="C4" s="13" t="s">
        <v>280</v>
      </c>
    </row>
    <row r="5" spans="1:3" ht="23.25" thickBot="1">
      <c r="A5" s="17" t="s">
        <v>281</v>
      </c>
      <c r="B5" s="16">
        <v>5</v>
      </c>
      <c r="C5" s="13" t="s">
        <v>282</v>
      </c>
    </row>
    <row r="6" spans="1:3" ht="15.75" thickBot="1">
      <c r="A6" s="17" t="s">
        <v>283</v>
      </c>
      <c r="B6" s="16">
        <v>6</v>
      </c>
      <c r="C6" s="13" t="s">
        <v>284</v>
      </c>
    </row>
    <row r="7" spans="1:3" ht="23.25" thickBot="1">
      <c r="A7" s="17" t="s">
        <v>285</v>
      </c>
      <c r="B7" s="16">
        <v>7</v>
      </c>
      <c r="C7" s="13" t="s">
        <v>286</v>
      </c>
    </row>
    <row r="8" spans="1:3" ht="23.25" thickBot="1">
      <c r="A8" s="17" t="s">
        <v>287</v>
      </c>
      <c r="B8" s="16">
        <v>8</v>
      </c>
      <c r="C8" s="13" t="s">
        <v>288</v>
      </c>
    </row>
    <row r="9" spans="1:3" ht="23.25" thickBot="1">
      <c r="A9" s="17" t="s">
        <v>289</v>
      </c>
      <c r="B9" s="16">
        <v>9</v>
      </c>
      <c r="C9" s="13" t="s">
        <v>290</v>
      </c>
    </row>
    <row r="10" spans="1:3" ht="23.25" thickBot="1">
      <c r="A10" s="17" t="s">
        <v>291</v>
      </c>
      <c r="B10" s="16">
        <v>10</v>
      </c>
      <c r="C10" s="13" t="s">
        <v>292</v>
      </c>
    </row>
    <row r="11" spans="1:3" ht="23.25" thickBot="1">
      <c r="A11" s="17" t="s">
        <v>293</v>
      </c>
      <c r="B11" s="16">
        <v>11</v>
      </c>
      <c r="C11" s="13" t="s">
        <v>294</v>
      </c>
    </row>
    <row r="12" spans="1:3" ht="23.25" thickBot="1">
      <c r="A12" s="17" t="s">
        <v>295</v>
      </c>
      <c r="B12" s="16">
        <v>12</v>
      </c>
      <c r="C12" s="13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5.140625" style="0" customWidth="1"/>
    <col min="3" max="3" width="83.7109375" style="0" customWidth="1"/>
  </cols>
  <sheetData>
    <row r="1" spans="1:3" ht="23.25" thickBot="1">
      <c r="A1" s="11" t="s">
        <v>297</v>
      </c>
      <c r="B1" s="12">
        <v>1</v>
      </c>
      <c r="C1" s="13" t="s">
        <v>298</v>
      </c>
    </row>
    <row r="2" spans="1:3" ht="23.25" thickBot="1">
      <c r="A2" s="11" t="s">
        <v>299</v>
      </c>
      <c r="B2" s="12">
        <v>2</v>
      </c>
      <c r="C2" s="13" t="s">
        <v>300</v>
      </c>
    </row>
    <row r="3" spans="1:3" ht="15.75" thickBot="1">
      <c r="A3" s="11" t="s">
        <v>301</v>
      </c>
      <c r="B3" s="12">
        <v>3</v>
      </c>
      <c r="C3" s="13" t="s">
        <v>302</v>
      </c>
    </row>
    <row r="4" spans="1:3" ht="15.75" thickBot="1">
      <c r="A4" s="11" t="s">
        <v>303</v>
      </c>
      <c r="B4" s="12">
        <v>4</v>
      </c>
      <c r="C4" s="13" t="s">
        <v>304</v>
      </c>
    </row>
    <row r="5" spans="1:3" ht="15.75" thickBot="1">
      <c r="A5" s="11" t="s">
        <v>305</v>
      </c>
      <c r="B5" s="12">
        <v>5</v>
      </c>
      <c r="C5" s="13" t="s">
        <v>306</v>
      </c>
    </row>
    <row r="6" spans="1:3" ht="15.75" thickBot="1">
      <c r="A6" s="11" t="s">
        <v>307</v>
      </c>
      <c r="B6" s="12">
        <v>6</v>
      </c>
      <c r="C6" s="13" t="s">
        <v>308</v>
      </c>
    </row>
    <row r="7" spans="1:3" ht="15.75" thickBot="1">
      <c r="A7" s="11" t="s">
        <v>309</v>
      </c>
      <c r="B7" s="12">
        <v>7</v>
      </c>
      <c r="C7" s="13" t="s">
        <v>310</v>
      </c>
    </row>
    <row r="8" spans="1:3" ht="15.75" thickBot="1">
      <c r="A8" s="11" t="s">
        <v>311</v>
      </c>
      <c r="B8" s="12">
        <v>8</v>
      </c>
      <c r="C8" s="13" t="s">
        <v>312</v>
      </c>
    </row>
    <row r="9" spans="1:3" ht="15.75" thickBot="1">
      <c r="A9" s="11" t="s">
        <v>313</v>
      </c>
      <c r="B9" s="12">
        <v>9</v>
      </c>
      <c r="C9" s="13" t="s">
        <v>314</v>
      </c>
    </row>
    <row r="10" spans="1:3" ht="23.25" thickBot="1">
      <c r="A10" s="11" t="s">
        <v>315</v>
      </c>
      <c r="B10" s="12">
        <v>10</v>
      </c>
      <c r="C10" s="13" t="s">
        <v>316</v>
      </c>
    </row>
    <row r="11" spans="1:3" ht="23.25" thickBot="1">
      <c r="A11" s="11" t="s">
        <v>317</v>
      </c>
      <c r="B11" s="12">
        <v>11</v>
      </c>
      <c r="C11" s="13" t="s">
        <v>318</v>
      </c>
    </row>
    <row r="12" spans="1:3" ht="23.25" thickBot="1">
      <c r="A12" s="11" t="s">
        <v>319</v>
      </c>
      <c r="B12" s="12">
        <v>12</v>
      </c>
      <c r="C12" s="1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2.28125" style="0" customWidth="1"/>
    <col min="3" max="3" width="84.57421875" style="0" customWidth="1"/>
  </cols>
  <sheetData>
    <row r="1" spans="1:3" ht="23.25" thickBot="1">
      <c r="A1" s="11" t="s">
        <v>321</v>
      </c>
      <c r="B1" s="16">
        <v>1</v>
      </c>
      <c r="C1" s="13" t="s">
        <v>322</v>
      </c>
    </row>
    <row r="2" spans="1:3" ht="34.5" thickBot="1">
      <c r="A2" s="11" t="s">
        <v>323</v>
      </c>
      <c r="B2" s="16">
        <v>2</v>
      </c>
      <c r="C2" s="13" t="s">
        <v>324</v>
      </c>
    </row>
    <row r="3" spans="1:3" ht="23.25" thickBot="1">
      <c r="A3" s="11" t="s">
        <v>325</v>
      </c>
      <c r="B3" s="16">
        <v>3</v>
      </c>
      <c r="C3" s="13" t="s">
        <v>326</v>
      </c>
    </row>
    <row r="4" spans="1:3" ht="15.75" thickBot="1">
      <c r="A4" s="11" t="s">
        <v>327</v>
      </c>
      <c r="B4" s="16">
        <v>4</v>
      </c>
      <c r="C4" s="13" t="s">
        <v>328</v>
      </c>
    </row>
    <row r="5" spans="1:3" ht="23.25" thickBot="1">
      <c r="A5" s="11" t="s">
        <v>329</v>
      </c>
      <c r="B5" s="16">
        <v>5</v>
      </c>
      <c r="C5" s="13" t="s">
        <v>330</v>
      </c>
    </row>
    <row r="6" spans="1:3" ht="23.25" thickBot="1">
      <c r="A6" s="11" t="s">
        <v>331</v>
      </c>
      <c r="B6" s="16">
        <v>6</v>
      </c>
      <c r="C6" s="13" t="s">
        <v>332</v>
      </c>
    </row>
    <row r="7" spans="1:3" ht="23.25" thickBot="1">
      <c r="A7" s="11" t="s">
        <v>333</v>
      </c>
      <c r="B7" s="16">
        <v>7</v>
      </c>
      <c r="C7" s="13" t="s">
        <v>334</v>
      </c>
    </row>
    <row r="8" spans="1:3" ht="23.25" thickBot="1">
      <c r="A8" s="11" t="s">
        <v>335</v>
      </c>
      <c r="B8" s="16">
        <v>8</v>
      </c>
      <c r="C8" s="13" t="s">
        <v>336</v>
      </c>
    </row>
    <row r="9" spans="1:3" ht="23.25" thickBot="1">
      <c r="A9" s="11" t="s">
        <v>337</v>
      </c>
      <c r="B9" s="16">
        <v>9</v>
      </c>
      <c r="C9" s="13" t="s">
        <v>338</v>
      </c>
    </row>
    <row r="10" spans="1:3" ht="15.75" thickBot="1">
      <c r="A10" s="11" t="s">
        <v>339</v>
      </c>
      <c r="B10" s="16">
        <v>10</v>
      </c>
      <c r="C10" s="13" t="s">
        <v>340</v>
      </c>
    </row>
    <row r="11" spans="1:3" ht="23.25" thickBot="1">
      <c r="A11" s="11" t="s">
        <v>341</v>
      </c>
      <c r="B11" s="16">
        <v>11</v>
      </c>
      <c r="C11" s="13" t="s">
        <v>342</v>
      </c>
    </row>
    <row r="12" spans="1:3" ht="23.25" thickBot="1">
      <c r="A12" s="11" t="s">
        <v>343</v>
      </c>
      <c r="B12" s="16">
        <v>12</v>
      </c>
      <c r="C12" s="13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8515625" style="0" customWidth="1"/>
    <col min="3" max="3" width="84.8515625" style="0" customWidth="1"/>
  </cols>
  <sheetData>
    <row r="1" spans="1:3" ht="23.25" thickBot="1">
      <c r="A1" s="11" t="s">
        <v>297</v>
      </c>
      <c r="B1" s="16">
        <v>1</v>
      </c>
      <c r="C1" s="13" t="s">
        <v>345</v>
      </c>
    </row>
    <row r="2" spans="1:3" ht="23.25" thickBot="1">
      <c r="A2" s="11" t="s">
        <v>299</v>
      </c>
      <c r="B2" s="16">
        <v>2</v>
      </c>
      <c r="C2" s="13" t="s">
        <v>346</v>
      </c>
    </row>
    <row r="3" spans="1:3" ht="23.25" thickBot="1">
      <c r="A3" s="11" t="s">
        <v>301</v>
      </c>
      <c r="B3" s="16">
        <v>3</v>
      </c>
      <c r="C3" s="13" t="s">
        <v>347</v>
      </c>
    </row>
    <row r="4" spans="1:3" ht="23.25" thickBot="1">
      <c r="A4" s="11" t="s">
        <v>303</v>
      </c>
      <c r="B4" s="16">
        <v>4</v>
      </c>
      <c r="C4" s="13" t="s">
        <v>348</v>
      </c>
    </row>
    <row r="5" spans="1:3" ht="23.25" thickBot="1">
      <c r="A5" s="11" t="s">
        <v>305</v>
      </c>
      <c r="B5" s="16">
        <v>5</v>
      </c>
      <c r="C5" s="13" t="s">
        <v>349</v>
      </c>
    </row>
    <row r="6" spans="1:3" ht="15.75" thickBot="1">
      <c r="A6" s="11" t="s">
        <v>307</v>
      </c>
      <c r="B6" s="16">
        <v>6</v>
      </c>
      <c r="C6" s="13" t="s">
        <v>350</v>
      </c>
    </row>
    <row r="7" spans="1:3" ht="15.75" thickBot="1">
      <c r="A7" s="11" t="s">
        <v>351</v>
      </c>
      <c r="B7" s="16">
        <v>7</v>
      </c>
      <c r="C7" s="13" t="s">
        <v>352</v>
      </c>
    </row>
    <row r="8" spans="1:3" ht="23.25" thickBot="1">
      <c r="A8" s="11" t="s">
        <v>311</v>
      </c>
      <c r="B8" s="16">
        <v>8</v>
      </c>
      <c r="C8" s="13" t="s">
        <v>353</v>
      </c>
    </row>
    <row r="9" spans="1:3" ht="23.25" thickBot="1">
      <c r="A9" s="11" t="s">
        <v>313</v>
      </c>
      <c r="B9" s="16">
        <v>9</v>
      </c>
      <c r="C9" s="13" t="s">
        <v>354</v>
      </c>
    </row>
    <row r="10" spans="1:3" ht="23.25" thickBot="1">
      <c r="A10" s="11" t="s">
        <v>315</v>
      </c>
      <c r="B10" s="16">
        <v>10</v>
      </c>
      <c r="C10" s="13" t="s">
        <v>355</v>
      </c>
    </row>
    <row r="11" spans="1:3" ht="23.25" thickBot="1">
      <c r="A11" s="11" t="s">
        <v>317</v>
      </c>
      <c r="B11" s="16">
        <v>11</v>
      </c>
      <c r="C11" s="13" t="s">
        <v>356</v>
      </c>
    </row>
    <row r="12" spans="1:3" ht="23.25" thickBot="1">
      <c r="A12" s="11" t="s">
        <v>319</v>
      </c>
      <c r="B12" s="16">
        <v>12</v>
      </c>
      <c r="C12" s="13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6.8515625" style="0" customWidth="1"/>
    <col min="3" max="3" width="84.57421875" style="0" customWidth="1"/>
  </cols>
  <sheetData>
    <row r="1" spans="1:3" ht="23.25" thickBot="1">
      <c r="A1" s="11" t="s">
        <v>358</v>
      </c>
      <c r="B1" s="16">
        <v>1</v>
      </c>
      <c r="C1" s="13" t="s">
        <v>359</v>
      </c>
    </row>
    <row r="2" spans="1:3" ht="23.25" thickBot="1">
      <c r="A2" s="11" t="s">
        <v>360</v>
      </c>
      <c r="B2" s="16">
        <v>2</v>
      </c>
      <c r="C2" s="13" t="s">
        <v>361</v>
      </c>
    </row>
    <row r="3" spans="1:3" ht="23.25" thickBot="1">
      <c r="A3" s="11" t="s">
        <v>362</v>
      </c>
      <c r="B3" s="16">
        <v>3</v>
      </c>
      <c r="C3" s="13" t="s">
        <v>363</v>
      </c>
    </row>
    <row r="4" spans="1:3" ht="23.25" thickBot="1">
      <c r="A4" s="11" t="s">
        <v>364</v>
      </c>
      <c r="B4" s="16">
        <v>4</v>
      </c>
      <c r="C4" s="13" t="s">
        <v>365</v>
      </c>
    </row>
    <row r="5" spans="1:3" ht="23.25" thickBot="1">
      <c r="A5" s="11" t="s">
        <v>366</v>
      </c>
      <c r="B5" s="16">
        <v>5</v>
      </c>
      <c r="C5" s="13" t="s">
        <v>367</v>
      </c>
    </row>
    <row r="6" spans="1:3" ht="23.25" thickBot="1">
      <c r="A6" s="11" t="s">
        <v>368</v>
      </c>
      <c r="B6" s="16">
        <v>6</v>
      </c>
      <c r="C6" s="13" t="s">
        <v>369</v>
      </c>
    </row>
    <row r="7" spans="1:3" ht="23.25" thickBot="1">
      <c r="A7" s="11" t="s">
        <v>370</v>
      </c>
      <c r="B7" s="16">
        <v>7</v>
      </c>
      <c r="C7" s="13" t="s">
        <v>369</v>
      </c>
    </row>
    <row r="8" spans="1:3" ht="23.25" thickBot="1">
      <c r="A8" s="11" t="s">
        <v>371</v>
      </c>
      <c r="B8" s="16">
        <v>8</v>
      </c>
      <c r="C8" s="13" t="s">
        <v>372</v>
      </c>
    </row>
    <row r="9" spans="1:3" ht="23.25" thickBot="1">
      <c r="A9" s="11" t="s">
        <v>373</v>
      </c>
      <c r="B9" s="16">
        <v>9</v>
      </c>
      <c r="C9" s="13" t="s">
        <v>374</v>
      </c>
    </row>
    <row r="10" spans="1:3" ht="23.25" thickBot="1">
      <c r="A10" s="11" t="s">
        <v>375</v>
      </c>
      <c r="B10" s="16">
        <v>10</v>
      </c>
      <c r="C10" s="13" t="s">
        <v>376</v>
      </c>
    </row>
    <row r="11" spans="1:3" ht="23.25" thickBot="1">
      <c r="A11" s="11" t="s">
        <v>377</v>
      </c>
      <c r="B11" s="16">
        <v>11</v>
      </c>
      <c r="C11" s="13" t="s">
        <v>378</v>
      </c>
    </row>
    <row r="12" spans="1:3" ht="23.25" thickBot="1">
      <c r="A12" s="11" t="s">
        <v>379</v>
      </c>
      <c r="B12" s="16">
        <v>12</v>
      </c>
      <c r="C12" s="13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0.28125" style="0" customWidth="1"/>
    <col min="3" max="3" width="85.140625" style="0" customWidth="1"/>
  </cols>
  <sheetData>
    <row r="1" spans="1:3" ht="20.25" thickBot="1">
      <c r="A1" s="17" t="s">
        <v>381</v>
      </c>
      <c r="B1" s="16">
        <v>1</v>
      </c>
      <c r="C1" s="18" t="s">
        <v>382</v>
      </c>
    </row>
    <row r="2" spans="1:3" ht="20.25" thickBot="1">
      <c r="A2" s="17" t="s">
        <v>383</v>
      </c>
      <c r="B2" s="16">
        <v>2</v>
      </c>
      <c r="C2" s="18" t="s">
        <v>384</v>
      </c>
    </row>
    <row r="3" spans="1:3" ht="20.25" thickBot="1">
      <c r="A3" s="17" t="s">
        <v>385</v>
      </c>
      <c r="B3" s="16">
        <v>3</v>
      </c>
      <c r="C3" s="18" t="s">
        <v>386</v>
      </c>
    </row>
    <row r="4" spans="1:3" ht="20.25" thickBot="1">
      <c r="A4" s="17" t="s">
        <v>387</v>
      </c>
      <c r="B4" s="16">
        <v>4</v>
      </c>
      <c r="C4" s="18" t="s">
        <v>388</v>
      </c>
    </row>
    <row r="5" spans="1:3" ht="20.25" thickBot="1">
      <c r="A5" s="17" t="s">
        <v>389</v>
      </c>
      <c r="B5" s="16">
        <v>5</v>
      </c>
      <c r="C5" s="18" t="s">
        <v>390</v>
      </c>
    </row>
    <row r="6" spans="1:3" ht="20.25" thickBot="1">
      <c r="A6" s="17" t="s">
        <v>391</v>
      </c>
      <c r="B6" s="16">
        <v>6</v>
      </c>
      <c r="C6" s="18" t="s">
        <v>392</v>
      </c>
    </row>
    <row r="7" spans="1:3" ht="20.25" thickBot="1">
      <c r="A7" s="17" t="s">
        <v>393</v>
      </c>
      <c r="B7" s="16">
        <v>7</v>
      </c>
      <c r="C7" s="18" t="s">
        <v>394</v>
      </c>
    </row>
    <row r="8" spans="1:3" ht="20.25" thickBot="1">
      <c r="A8" s="17" t="s">
        <v>395</v>
      </c>
      <c r="B8" s="16">
        <v>8</v>
      </c>
      <c r="C8" s="18" t="s">
        <v>396</v>
      </c>
    </row>
    <row r="9" spans="1:3" ht="20.25" thickBot="1">
      <c r="A9" s="17" t="s">
        <v>397</v>
      </c>
      <c r="B9" s="16">
        <v>9</v>
      </c>
      <c r="C9" s="18" t="s">
        <v>398</v>
      </c>
    </row>
    <row r="10" spans="1:3" ht="20.25" thickBot="1">
      <c r="A10" s="17" t="s">
        <v>399</v>
      </c>
      <c r="B10" s="16">
        <v>10</v>
      </c>
      <c r="C10" s="18" t="s">
        <v>400</v>
      </c>
    </row>
    <row r="11" spans="1:3" ht="20.25" thickBot="1">
      <c r="A11" s="17" t="s">
        <v>401</v>
      </c>
      <c r="B11" s="16">
        <v>11</v>
      </c>
      <c r="C11" s="18" t="s">
        <v>402</v>
      </c>
    </row>
    <row r="12" spans="1:3" ht="20.25" thickBot="1">
      <c r="A12" s="17" t="s">
        <v>403</v>
      </c>
      <c r="B12" s="16">
        <v>12</v>
      </c>
      <c r="C12" s="18" t="s">
        <v>404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0.8515625" style="0" customWidth="1"/>
    <col min="3" max="3" width="85.28125" style="0" customWidth="1"/>
  </cols>
  <sheetData>
    <row r="1" spans="1:3" ht="30" thickBot="1">
      <c r="A1" s="17" t="s">
        <v>405</v>
      </c>
      <c r="B1" s="16">
        <v>1</v>
      </c>
      <c r="C1" s="18" t="s">
        <v>406</v>
      </c>
    </row>
    <row r="2" spans="1:3" ht="20.25" thickBot="1">
      <c r="A2" s="17" t="s">
        <v>183</v>
      </c>
      <c r="B2" s="16">
        <v>2</v>
      </c>
      <c r="C2" s="18" t="s">
        <v>407</v>
      </c>
    </row>
    <row r="3" spans="1:3" ht="20.25" thickBot="1">
      <c r="A3" s="17" t="s">
        <v>185</v>
      </c>
      <c r="B3" s="16">
        <v>3</v>
      </c>
      <c r="C3" s="18" t="s">
        <v>408</v>
      </c>
    </row>
    <row r="4" spans="1:3" ht="20.25" thickBot="1">
      <c r="A4" s="17" t="s">
        <v>409</v>
      </c>
      <c r="B4" s="16">
        <v>4</v>
      </c>
      <c r="C4" s="18" t="s">
        <v>410</v>
      </c>
    </row>
    <row r="5" spans="1:3" ht="15">
      <c r="A5" s="19" t="s">
        <v>411</v>
      </c>
      <c r="B5" s="52">
        <v>5</v>
      </c>
      <c r="C5" s="54" t="s">
        <v>413</v>
      </c>
    </row>
    <row r="6" spans="1:3" ht="15.75" thickBot="1">
      <c r="A6" s="17" t="s">
        <v>412</v>
      </c>
      <c r="B6" s="53"/>
      <c r="C6" s="55"/>
    </row>
    <row r="7" spans="1:3" ht="20.25" thickBot="1">
      <c r="A7" s="17" t="s">
        <v>414</v>
      </c>
      <c r="B7" s="16">
        <v>6</v>
      </c>
      <c r="C7" s="18" t="s">
        <v>415</v>
      </c>
    </row>
    <row r="8" spans="1:3" ht="20.25" thickBot="1">
      <c r="A8" s="11" t="s">
        <v>416</v>
      </c>
      <c r="B8" s="16">
        <v>7</v>
      </c>
      <c r="C8" s="18" t="s">
        <v>415</v>
      </c>
    </row>
    <row r="9" spans="1:3" ht="20.25" thickBot="1">
      <c r="A9" s="11" t="s">
        <v>417</v>
      </c>
      <c r="B9" s="16">
        <v>8</v>
      </c>
      <c r="C9" s="18" t="s">
        <v>418</v>
      </c>
    </row>
    <row r="10" spans="1:3" ht="20.25" thickBot="1">
      <c r="A10" s="11" t="s">
        <v>419</v>
      </c>
      <c r="B10" s="16">
        <v>9</v>
      </c>
      <c r="C10" s="18" t="s">
        <v>420</v>
      </c>
    </row>
    <row r="11" spans="1:3" ht="20.25" thickBot="1">
      <c r="A11" s="11" t="s">
        <v>421</v>
      </c>
      <c r="B11" s="16">
        <v>10</v>
      </c>
      <c r="C11" s="18" t="s">
        <v>422</v>
      </c>
    </row>
    <row r="12" spans="1:3" ht="20.25" thickBot="1">
      <c r="A12" s="11" t="s">
        <v>423</v>
      </c>
      <c r="B12" s="16">
        <v>11</v>
      </c>
      <c r="C12" s="18" t="s">
        <v>424</v>
      </c>
    </row>
    <row r="13" spans="1:3" ht="20.25" thickBot="1">
      <c r="A13" s="11" t="s">
        <v>425</v>
      </c>
      <c r="B13" s="16">
        <v>12</v>
      </c>
      <c r="C13" s="18" t="s">
        <v>426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0" customWidth="1"/>
    <col min="3" max="3" width="82.7109375" style="0" customWidth="1"/>
  </cols>
  <sheetData>
    <row r="1" spans="1:3" ht="23.25" thickBot="1">
      <c r="A1" s="8" t="s">
        <v>64</v>
      </c>
      <c r="B1" s="9">
        <v>1</v>
      </c>
      <c r="C1" s="10" t="s">
        <v>65</v>
      </c>
    </row>
    <row r="2" spans="1:3" ht="23.25" thickBot="1">
      <c r="A2" s="8" t="s">
        <v>66</v>
      </c>
      <c r="B2" s="9">
        <v>2</v>
      </c>
      <c r="C2" s="10" t="s">
        <v>67</v>
      </c>
    </row>
    <row r="3" spans="1:3" ht="23.25" thickBot="1">
      <c r="A3" s="8" t="s">
        <v>68</v>
      </c>
      <c r="B3" s="9">
        <v>3</v>
      </c>
      <c r="C3" s="10" t="s">
        <v>69</v>
      </c>
    </row>
    <row r="4" spans="1:3" ht="23.25" thickBot="1">
      <c r="A4" s="8" t="s">
        <v>70</v>
      </c>
      <c r="B4" s="9">
        <v>4</v>
      </c>
      <c r="C4" s="10" t="s">
        <v>71</v>
      </c>
    </row>
    <row r="5" spans="1:3" ht="23.25" thickBot="1">
      <c r="A5" s="8" t="s">
        <v>72</v>
      </c>
      <c r="B5" s="9">
        <v>5</v>
      </c>
      <c r="C5" s="10" t="s">
        <v>73</v>
      </c>
    </row>
    <row r="6" spans="1:3" ht="23.25" thickBot="1">
      <c r="A6" s="8" t="s">
        <v>74</v>
      </c>
      <c r="B6" s="9">
        <v>6</v>
      </c>
      <c r="C6" s="10" t="s">
        <v>75</v>
      </c>
    </row>
    <row r="7" spans="1:3" ht="23.25" thickBot="1">
      <c r="A7" s="8" t="s">
        <v>76</v>
      </c>
      <c r="B7" s="9">
        <v>7</v>
      </c>
      <c r="C7" s="10" t="s">
        <v>77</v>
      </c>
    </row>
    <row r="8" spans="1:3" ht="23.25" thickBot="1">
      <c r="A8" s="8" t="s">
        <v>78</v>
      </c>
      <c r="B8" s="9">
        <v>8</v>
      </c>
      <c r="C8" s="10" t="s">
        <v>79</v>
      </c>
    </row>
    <row r="9" spans="1:3" ht="23.25" thickBot="1">
      <c r="A9" s="8" t="s">
        <v>80</v>
      </c>
      <c r="B9" s="9">
        <v>9</v>
      </c>
      <c r="C9" s="10" t="s">
        <v>81</v>
      </c>
    </row>
    <row r="10" spans="1:3" ht="23.25" thickBot="1">
      <c r="A10" s="8" t="s">
        <v>82</v>
      </c>
      <c r="B10" s="10">
        <v>10</v>
      </c>
      <c r="C10" s="10" t="s">
        <v>83</v>
      </c>
    </row>
    <row r="11" spans="1:3" ht="23.25" thickBot="1">
      <c r="A11" s="8" t="s">
        <v>84</v>
      </c>
      <c r="B11" s="9">
        <v>11</v>
      </c>
      <c r="C11" s="10" t="s">
        <v>85</v>
      </c>
    </row>
    <row r="12" spans="1:3" ht="23.25" thickBot="1">
      <c r="A12" s="8" t="s">
        <v>86</v>
      </c>
      <c r="B12" s="9">
        <v>12</v>
      </c>
      <c r="C12" s="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140625" defaultRowHeight="15"/>
  <cols>
    <col min="3" max="3" width="82.8515625" style="0" customWidth="1"/>
  </cols>
  <sheetData>
    <row r="1" spans="1:3" ht="23.25" thickBot="1">
      <c r="A1" s="11" t="s">
        <v>88</v>
      </c>
      <c r="B1" s="12">
        <v>1</v>
      </c>
      <c r="C1" s="28" t="s">
        <v>89</v>
      </c>
    </row>
    <row r="2" spans="1:3" ht="23.25" thickBot="1">
      <c r="A2" s="11" t="s">
        <v>90</v>
      </c>
      <c r="B2" s="12">
        <v>2</v>
      </c>
      <c r="C2" s="28" t="s">
        <v>91</v>
      </c>
    </row>
    <row r="3" spans="1:3" ht="23.25" thickBot="1">
      <c r="A3" s="11" t="s">
        <v>92</v>
      </c>
      <c r="B3" s="12">
        <v>3</v>
      </c>
      <c r="C3" s="28" t="s">
        <v>93</v>
      </c>
    </row>
    <row r="4" spans="1:3" ht="23.25" thickBot="1">
      <c r="A4" s="11" t="s">
        <v>94</v>
      </c>
      <c r="B4" s="12">
        <v>4</v>
      </c>
      <c r="C4" s="28" t="s">
        <v>95</v>
      </c>
    </row>
    <row r="5" spans="1:3" ht="23.25" thickBot="1">
      <c r="A5" s="11" t="s">
        <v>96</v>
      </c>
      <c r="B5" s="12">
        <v>5</v>
      </c>
      <c r="C5" s="28" t="s">
        <v>97</v>
      </c>
    </row>
    <row r="6" spans="1:3" ht="23.25" thickBot="1">
      <c r="A6" s="11" t="s">
        <v>98</v>
      </c>
      <c r="B6" s="12">
        <v>6</v>
      </c>
      <c r="C6" s="28" t="s">
        <v>99</v>
      </c>
    </row>
    <row r="7" spans="1:3" ht="23.25" thickBot="1">
      <c r="A7" s="11" t="s">
        <v>100</v>
      </c>
      <c r="B7" s="12">
        <v>7</v>
      </c>
      <c r="C7" s="28" t="s">
        <v>99</v>
      </c>
    </row>
    <row r="8" spans="1:3" ht="23.25" thickBot="1">
      <c r="A8" s="11" t="s">
        <v>101</v>
      </c>
      <c r="B8" s="12">
        <v>8</v>
      </c>
      <c r="C8" s="28" t="s">
        <v>102</v>
      </c>
    </row>
    <row r="9" spans="1:3" ht="23.25" thickBot="1">
      <c r="A9" s="11" t="s">
        <v>103</v>
      </c>
      <c r="B9" s="12">
        <v>9</v>
      </c>
      <c r="C9" s="28" t="s">
        <v>104</v>
      </c>
    </row>
    <row r="10" spans="1:3" ht="23.25" thickBot="1">
      <c r="A10" s="11" t="s">
        <v>105</v>
      </c>
      <c r="B10" s="12">
        <v>10</v>
      </c>
      <c r="C10" s="28" t="s">
        <v>106</v>
      </c>
    </row>
    <row r="11" spans="1:3" ht="23.25" thickBot="1">
      <c r="A11" s="11" t="s">
        <v>107</v>
      </c>
      <c r="B11" s="12">
        <v>11</v>
      </c>
      <c r="C11" s="28" t="s">
        <v>108</v>
      </c>
    </row>
    <row r="12" spans="1:3" ht="23.25" thickBot="1">
      <c r="A12" s="11" t="s">
        <v>109</v>
      </c>
      <c r="B12" s="12">
        <v>12</v>
      </c>
      <c r="C12" s="28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7109375" style="0" customWidth="1"/>
    <col min="3" max="3" width="82.57421875" style="0" customWidth="1"/>
  </cols>
  <sheetData>
    <row r="1" spans="1:3" ht="24.75" thickBot="1">
      <c r="A1" s="14" t="s">
        <v>111</v>
      </c>
      <c r="B1" s="12">
        <v>1</v>
      </c>
      <c r="C1" s="15" t="s">
        <v>112</v>
      </c>
    </row>
    <row r="2" spans="1:3" ht="24.75" thickBot="1">
      <c r="A2" s="14" t="s">
        <v>113</v>
      </c>
      <c r="B2" s="12">
        <v>2</v>
      </c>
      <c r="C2" s="15" t="s">
        <v>114</v>
      </c>
    </row>
    <row r="3" spans="1:3" ht="24.75" thickBot="1">
      <c r="A3" s="14" t="s">
        <v>115</v>
      </c>
      <c r="B3" s="12">
        <v>3</v>
      </c>
      <c r="C3" s="15" t="s">
        <v>116</v>
      </c>
    </row>
    <row r="4" spans="1:3" ht="15.75" thickBot="1">
      <c r="A4" s="14" t="s">
        <v>117</v>
      </c>
      <c r="B4" s="12">
        <v>4</v>
      </c>
      <c r="C4" s="15" t="s">
        <v>118</v>
      </c>
    </row>
    <row r="5" spans="1:3" ht="24.75" thickBot="1">
      <c r="A5" s="14" t="s">
        <v>119</v>
      </c>
      <c r="B5" s="12">
        <v>5</v>
      </c>
      <c r="C5" s="15" t="s">
        <v>120</v>
      </c>
    </row>
    <row r="6" spans="1:3" ht="15.75" thickBot="1">
      <c r="A6" s="14" t="s">
        <v>121</v>
      </c>
      <c r="B6" s="12">
        <v>6</v>
      </c>
      <c r="C6" s="15" t="s">
        <v>122</v>
      </c>
    </row>
    <row r="7" spans="1:3" ht="15.75" thickBot="1">
      <c r="A7" s="14" t="s">
        <v>123</v>
      </c>
      <c r="B7" s="12">
        <v>7</v>
      </c>
      <c r="C7" s="15" t="s">
        <v>122</v>
      </c>
    </row>
    <row r="8" spans="1:3" ht="24.75" thickBot="1">
      <c r="A8" s="14" t="s">
        <v>124</v>
      </c>
      <c r="B8" s="12">
        <v>8</v>
      </c>
      <c r="C8" s="15" t="s">
        <v>125</v>
      </c>
    </row>
    <row r="9" spans="1:3" ht="24.75" thickBot="1">
      <c r="A9" s="14" t="s">
        <v>126</v>
      </c>
      <c r="B9" s="12">
        <v>9</v>
      </c>
      <c r="C9" s="15" t="s">
        <v>127</v>
      </c>
    </row>
    <row r="10" spans="1:3" ht="24.75" thickBot="1">
      <c r="A10" s="14" t="s">
        <v>128</v>
      </c>
      <c r="B10" s="12">
        <v>10</v>
      </c>
      <c r="C10" s="15" t="s">
        <v>129</v>
      </c>
    </row>
    <row r="11" spans="1:3" ht="24.75" thickBot="1">
      <c r="A11" s="14" t="s">
        <v>130</v>
      </c>
      <c r="B11" s="12">
        <v>11</v>
      </c>
      <c r="C11" s="15" t="s">
        <v>131</v>
      </c>
    </row>
    <row r="12" spans="1:3" ht="24.75" thickBot="1">
      <c r="A12" s="14" t="s">
        <v>132</v>
      </c>
      <c r="B12" s="12">
        <v>12</v>
      </c>
      <c r="C12" s="1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9.28125" style="0" customWidth="1"/>
    <col min="3" max="3" width="83.57421875" style="0" customWidth="1"/>
  </cols>
  <sheetData>
    <row r="1" spans="1:3" ht="15.75" thickBot="1">
      <c r="A1" s="11" t="s">
        <v>134</v>
      </c>
      <c r="B1" s="16">
        <v>1</v>
      </c>
      <c r="C1" s="13" t="s">
        <v>135</v>
      </c>
    </row>
    <row r="2" spans="1:3" ht="23.25" thickBot="1">
      <c r="A2" s="11" t="s">
        <v>136</v>
      </c>
      <c r="B2" s="16">
        <v>2</v>
      </c>
      <c r="C2" s="13" t="s">
        <v>137</v>
      </c>
    </row>
    <row r="3" spans="1:3" ht="23.25" thickBot="1">
      <c r="A3" s="11" t="s">
        <v>138</v>
      </c>
      <c r="B3" s="16">
        <v>3</v>
      </c>
      <c r="C3" s="13" t="s">
        <v>139</v>
      </c>
    </row>
    <row r="4" spans="1:3" ht="23.25" thickBot="1">
      <c r="A4" s="11" t="s">
        <v>140</v>
      </c>
      <c r="B4" s="16">
        <v>4</v>
      </c>
      <c r="C4" s="13" t="s">
        <v>141</v>
      </c>
    </row>
    <row r="5" spans="1:3" ht="23.25" thickBot="1">
      <c r="A5" s="11" t="s">
        <v>142</v>
      </c>
      <c r="B5" s="16">
        <v>5</v>
      </c>
      <c r="C5" s="13" t="s">
        <v>143</v>
      </c>
    </row>
    <row r="6" spans="1:3" ht="23.25" thickBot="1">
      <c r="A6" s="11" t="s">
        <v>144</v>
      </c>
      <c r="B6" s="16">
        <v>6</v>
      </c>
      <c r="C6" s="13" t="s">
        <v>145</v>
      </c>
    </row>
    <row r="7" spans="1:3" ht="23.25" thickBot="1">
      <c r="A7" s="11" t="s">
        <v>146</v>
      </c>
      <c r="B7" s="16">
        <v>7</v>
      </c>
      <c r="C7" s="13" t="s">
        <v>147</v>
      </c>
    </row>
    <row r="8" spans="1:3" ht="15.75" thickBot="1">
      <c r="A8" s="11" t="s">
        <v>148</v>
      </c>
      <c r="B8" s="16">
        <v>8</v>
      </c>
      <c r="C8" s="13" t="s">
        <v>149</v>
      </c>
    </row>
    <row r="9" spans="1:3" ht="23.25" thickBot="1">
      <c r="A9" s="11" t="s">
        <v>150</v>
      </c>
      <c r="B9" s="16">
        <v>9</v>
      </c>
      <c r="C9" s="13" t="s">
        <v>151</v>
      </c>
    </row>
    <row r="10" spans="1:3" ht="23.25" thickBot="1">
      <c r="A10" s="11" t="s">
        <v>152</v>
      </c>
      <c r="B10" s="16">
        <v>10</v>
      </c>
      <c r="C10" s="13" t="s">
        <v>153</v>
      </c>
    </row>
    <row r="11" spans="1:3" ht="23.25" thickBot="1">
      <c r="A11" s="11" t="s">
        <v>154</v>
      </c>
      <c r="B11" s="16">
        <v>11</v>
      </c>
      <c r="C11" s="13" t="s">
        <v>155</v>
      </c>
    </row>
    <row r="12" spans="1:3" ht="23.25" thickBot="1">
      <c r="A12" s="11" t="s">
        <v>156</v>
      </c>
      <c r="B12" s="16">
        <v>12</v>
      </c>
      <c r="C12" s="13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7.140625" style="0" customWidth="1"/>
    <col min="3" max="3" width="84.7109375" style="0" customWidth="1"/>
  </cols>
  <sheetData>
    <row r="1" spans="1:3" ht="23.25" thickBot="1">
      <c r="A1" s="11" t="s">
        <v>158</v>
      </c>
      <c r="B1" s="16">
        <v>1</v>
      </c>
      <c r="C1" s="13" t="s">
        <v>159</v>
      </c>
    </row>
    <row r="2" spans="1:3" ht="23.25" thickBot="1">
      <c r="A2" s="11" t="s">
        <v>160</v>
      </c>
      <c r="B2" s="16">
        <v>2</v>
      </c>
      <c r="C2" s="13" t="s">
        <v>161</v>
      </c>
    </row>
    <row r="3" spans="1:3" ht="23.25" thickBot="1">
      <c r="A3" s="11" t="s">
        <v>162</v>
      </c>
      <c r="B3" s="16">
        <v>3</v>
      </c>
      <c r="C3" s="13" t="s">
        <v>163</v>
      </c>
    </row>
    <row r="4" spans="1:3" ht="23.25" thickBot="1">
      <c r="A4" s="11" t="s">
        <v>164</v>
      </c>
      <c r="B4" s="16">
        <v>4</v>
      </c>
      <c r="C4" s="13" t="s">
        <v>165</v>
      </c>
    </row>
    <row r="5" spans="1:3" ht="23.25" thickBot="1">
      <c r="A5" s="11" t="s">
        <v>166</v>
      </c>
      <c r="B5" s="16">
        <v>5</v>
      </c>
      <c r="C5" s="13" t="s">
        <v>167</v>
      </c>
    </row>
    <row r="6" spans="1:3" ht="23.25" thickBot="1">
      <c r="A6" s="11" t="s">
        <v>168</v>
      </c>
      <c r="B6" s="16">
        <v>6</v>
      </c>
      <c r="C6" s="13" t="s">
        <v>169</v>
      </c>
    </row>
    <row r="7" spans="1:3" ht="23.25" thickBot="1">
      <c r="A7" s="11" t="s">
        <v>170</v>
      </c>
      <c r="B7" s="16">
        <v>7</v>
      </c>
      <c r="C7" s="13" t="s">
        <v>169</v>
      </c>
    </row>
    <row r="8" spans="1:3" ht="15.75" thickBot="1">
      <c r="A8" s="11" t="s">
        <v>171</v>
      </c>
      <c r="B8" s="16">
        <v>8</v>
      </c>
      <c r="C8" s="13" t="s">
        <v>172</v>
      </c>
    </row>
    <row r="9" spans="1:3" ht="15.75" thickBot="1">
      <c r="A9" s="11" t="s">
        <v>173</v>
      </c>
      <c r="B9" s="16">
        <v>9</v>
      </c>
      <c r="C9" s="13" t="s">
        <v>174</v>
      </c>
    </row>
    <row r="10" spans="1:3" ht="23.25" thickBot="1">
      <c r="A10" s="11" t="s">
        <v>175</v>
      </c>
      <c r="B10" s="16">
        <v>10</v>
      </c>
      <c r="C10" s="13" t="s">
        <v>176</v>
      </c>
    </row>
    <row r="11" spans="1:3" ht="23.25" thickBot="1">
      <c r="A11" s="11" t="s">
        <v>177</v>
      </c>
      <c r="B11" s="12">
        <v>11</v>
      </c>
      <c r="C11" s="13" t="s">
        <v>178</v>
      </c>
    </row>
    <row r="12" spans="1:3" ht="23.25" thickBot="1">
      <c r="A12" s="11" t="s">
        <v>179</v>
      </c>
      <c r="B12" s="16">
        <v>12</v>
      </c>
      <c r="C12" s="13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0.8515625" style="0" customWidth="1"/>
    <col min="3" max="3" width="84.421875" style="0" customWidth="1"/>
  </cols>
  <sheetData>
    <row r="1" spans="1:3" ht="15.75" thickBot="1">
      <c r="A1" s="11" t="s">
        <v>181</v>
      </c>
      <c r="B1" s="16">
        <v>1</v>
      </c>
      <c r="C1" s="13" t="s">
        <v>182</v>
      </c>
    </row>
    <row r="2" spans="1:3" ht="23.25" thickBot="1">
      <c r="A2" s="11" t="s">
        <v>183</v>
      </c>
      <c r="B2" s="16">
        <v>2</v>
      </c>
      <c r="C2" s="13" t="s">
        <v>184</v>
      </c>
    </row>
    <row r="3" spans="1:3" ht="23.25" thickBot="1">
      <c r="A3" s="11" t="s">
        <v>185</v>
      </c>
      <c r="B3" s="16">
        <v>3</v>
      </c>
      <c r="C3" s="13" t="s">
        <v>186</v>
      </c>
    </row>
    <row r="4" spans="1:3" ht="15.75" thickBot="1">
      <c r="A4" s="11" t="s">
        <v>187</v>
      </c>
      <c r="B4" s="16">
        <v>4</v>
      </c>
      <c r="C4" s="13" t="s">
        <v>188</v>
      </c>
    </row>
    <row r="5" spans="1:3" ht="23.25" thickBot="1">
      <c r="A5" s="11" t="s">
        <v>189</v>
      </c>
      <c r="B5" s="16">
        <v>5</v>
      </c>
      <c r="C5" s="13" t="s">
        <v>190</v>
      </c>
    </row>
    <row r="6" spans="1:3" ht="15.75" thickBot="1">
      <c r="A6" s="11" t="s">
        <v>191</v>
      </c>
      <c r="B6" s="16">
        <v>6</v>
      </c>
      <c r="C6" s="13" t="s">
        <v>192</v>
      </c>
    </row>
    <row r="7" spans="1:3" ht="15.75" thickBot="1">
      <c r="A7" s="11" t="s">
        <v>193</v>
      </c>
      <c r="B7" s="16">
        <v>7</v>
      </c>
      <c r="C7" s="13" t="s">
        <v>192</v>
      </c>
    </row>
    <row r="8" spans="1:3" ht="15.75" thickBot="1">
      <c r="A8" s="11" t="s">
        <v>194</v>
      </c>
      <c r="B8" s="16">
        <v>8</v>
      </c>
      <c r="C8" s="13" t="s">
        <v>195</v>
      </c>
    </row>
    <row r="9" spans="1:3" ht="23.25" thickBot="1">
      <c r="A9" s="11" t="s">
        <v>196</v>
      </c>
      <c r="B9" s="16">
        <v>9</v>
      </c>
      <c r="C9" s="13" t="s">
        <v>197</v>
      </c>
    </row>
    <row r="10" spans="1:3" ht="23.25" thickBot="1">
      <c r="A10" s="11" t="s">
        <v>198</v>
      </c>
      <c r="B10" s="16">
        <v>10</v>
      </c>
      <c r="C10" s="13" t="s">
        <v>199</v>
      </c>
    </row>
    <row r="11" spans="1:3" ht="15.75" thickBot="1">
      <c r="A11" s="11" t="s">
        <v>200</v>
      </c>
      <c r="B11" s="16">
        <v>11</v>
      </c>
      <c r="C11" s="13" t="s">
        <v>201</v>
      </c>
    </row>
    <row r="12" spans="1:3" ht="15.75" thickBot="1">
      <c r="A12" s="11" t="s">
        <v>202</v>
      </c>
      <c r="B12" s="16">
        <v>12</v>
      </c>
      <c r="C12" s="13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8515625" style="0" customWidth="1"/>
    <col min="3" max="3" width="83.7109375" style="0" customWidth="1"/>
  </cols>
  <sheetData>
    <row r="1" spans="1:3" ht="23.25" thickBot="1">
      <c r="A1" s="17" t="s">
        <v>204</v>
      </c>
      <c r="B1" s="16">
        <v>1</v>
      </c>
      <c r="C1" s="13" t="s">
        <v>205</v>
      </c>
    </row>
    <row r="2" spans="1:3" ht="23.25" thickBot="1">
      <c r="A2" s="17" t="s">
        <v>206</v>
      </c>
      <c r="B2" s="16">
        <v>2</v>
      </c>
      <c r="C2" s="13" t="s">
        <v>207</v>
      </c>
    </row>
    <row r="3" spans="1:3" ht="23.25" thickBot="1">
      <c r="A3" s="17" t="s">
        <v>208</v>
      </c>
      <c r="B3" s="16">
        <v>3</v>
      </c>
      <c r="C3" s="13" t="s">
        <v>209</v>
      </c>
    </row>
    <row r="4" spans="1:3" ht="23.25" thickBot="1">
      <c r="A4" s="17" t="s">
        <v>210</v>
      </c>
      <c r="B4" s="16">
        <v>4</v>
      </c>
      <c r="C4" s="13" t="s">
        <v>211</v>
      </c>
    </row>
    <row r="5" spans="1:3" ht="23.25" thickBot="1">
      <c r="A5" s="17" t="s">
        <v>212</v>
      </c>
      <c r="B5" s="16">
        <v>5</v>
      </c>
      <c r="C5" s="13" t="s">
        <v>213</v>
      </c>
    </row>
    <row r="6" spans="1:3" ht="23.25" thickBot="1">
      <c r="A6" s="17" t="s">
        <v>214</v>
      </c>
      <c r="B6" s="16">
        <v>6</v>
      </c>
      <c r="C6" s="13" t="s">
        <v>215</v>
      </c>
    </row>
    <row r="7" spans="1:3" ht="23.25" thickBot="1">
      <c r="A7" s="17" t="s">
        <v>216</v>
      </c>
      <c r="B7" s="16">
        <v>7</v>
      </c>
      <c r="C7" s="13" t="s">
        <v>217</v>
      </c>
    </row>
    <row r="8" spans="1:3" ht="15.75" thickBot="1">
      <c r="A8" s="17" t="s">
        <v>218</v>
      </c>
      <c r="B8" s="16">
        <v>8</v>
      </c>
      <c r="C8" s="13" t="s">
        <v>219</v>
      </c>
    </row>
    <row r="9" spans="1:3" ht="23.25" thickBot="1">
      <c r="A9" s="17" t="s">
        <v>220</v>
      </c>
      <c r="B9" s="16">
        <v>9</v>
      </c>
      <c r="C9" s="13" t="s">
        <v>221</v>
      </c>
    </row>
    <row r="10" spans="1:3" ht="23.25" thickBot="1">
      <c r="A10" s="17" t="s">
        <v>222</v>
      </c>
      <c r="B10" s="16">
        <v>10</v>
      </c>
      <c r="C10" s="13" t="s">
        <v>223</v>
      </c>
    </row>
    <row r="11" spans="1:3" ht="23.25" thickBot="1">
      <c r="A11" s="17" t="s">
        <v>224</v>
      </c>
      <c r="B11" s="16">
        <v>11</v>
      </c>
      <c r="C11" s="13" t="s">
        <v>225</v>
      </c>
    </row>
    <row r="12" spans="1:3" ht="23.25" thickBot="1">
      <c r="A12" s="17" t="s">
        <v>179</v>
      </c>
      <c r="B12" s="16">
        <v>12</v>
      </c>
      <c r="C12" s="13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6.7109375" style="0" customWidth="1"/>
    <col min="3" max="3" width="84.8515625" style="0" customWidth="1"/>
  </cols>
  <sheetData>
    <row r="1" spans="1:3" ht="15.75" thickBot="1">
      <c r="A1" s="11" t="s">
        <v>227</v>
      </c>
      <c r="B1" s="16">
        <v>1</v>
      </c>
      <c r="C1" s="13" t="s">
        <v>228</v>
      </c>
    </row>
    <row r="2" spans="1:3" ht="23.25" thickBot="1">
      <c r="A2" s="11" t="s">
        <v>229</v>
      </c>
      <c r="B2" s="16">
        <v>2</v>
      </c>
      <c r="C2" s="13" t="s">
        <v>230</v>
      </c>
    </row>
    <row r="3" spans="1:3" ht="23.25" thickBot="1">
      <c r="A3" s="11" t="s">
        <v>231</v>
      </c>
      <c r="B3" s="16">
        <v>3</v>
      </c>
      <c r="C3" s="13" t="s">
        <v>232</v>
      </c>
    </row>
    <row r="4" spans="1:3" ht="15.75" thickBot="1">
      <c r="A4" s="11" t="s">
        <v>233</v>
      </c>
      <c r="B4" s="16">
        <v>4</v>
      </c>
      <c r="C4" s="13" t="s">
        <v>234</v>
      </c>
    </row>
    <row r="5" spans="1:3" ht="15.75" thickBot="1">
      <c r="A5" s="11" t="s">
        <v>235</v>
      </c>
      <c r="B5" s="16">
        <v>5</v>
      </c>
      <c r="C5" s="13" t="s">
        <v>236</v>
      </c>
    </row>
    <row r="6" spans="1:3" ht="15.75" thickBot="1">
      <c r="A6" s="11" t="s">
        <v>237</v>
      </c>
      <c r="B6" s="16">
        <v>6</v>
      </c>
      <c r="C6" s="13" t="s">
        <v>238</v>
      </c>
    </row>
    <row r="7" spans="1:3" ht="15.75" thickBot="1">
      <c r="A7" s="11" t="s">
        <v>239</v>
      </c>
      <c r="B7" s="16">
        <v>7</v>
      </c>
      <c r="C7" s="13" t="s">
        <v>238</v>
      </c>
    </row>
    <row r="8" spans="1:3" ht="23.25" thickBot="1">
      <c r="A8" s="11" t="s">
        <v>240</v>
      </c>
      <c r="B8" s="16">
        <v>8</v>
      </c>
      <c r="C8" s="13" t="s">
        <v>241</v>
      </c>
    </row>
    <row r="9" spans="1:3" ht="15.75" thickBot="1">
      <c r="A9" s="11" t="s">
        <v>242</v>
      </c>
      <c r="B9" s="16">
        <v>9</v>
      </c>
      <c r="C9" s="13" t="s">
        <v>243</v>
      </c>
    </row>
    <row r="10" spans="1:3" ht="23.25" thickBot="1">
      <c r="A10" s="11" t="s">
        <v>244</v>
      </c>
      <c r="B10" s="16">
        <v>10</v>
      </c>
      <c r="C10" s="13" t="s">
        <v>245</v>
      </c>
    </row>
    <row r="11" spans="1:3" ht="23.25" thickBot="1">
      <c r="A11" s="11" t="s">
        <v>246</v>
      </c>
      <c r="B11" s="12">
        <v>11</v>
      </c>
      <c r="C11" s="13" t="s">
        <v>247</v>
      </c>
    </row>
    <row r="12" spans="1:3" ht="23.25" thickBot="1">
      <c r="A12" s="11" t="s">
        <v>248</v>
      </c>
      <c r="B12" s="16">
        <v>12</v>
      </c>
      <c r="C12" s="13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2008-12-07T14:10:23Z</dcterms:modified>
  <cp:category/>
  <cp:version/>
  <cp:contentType/>
  <cp:contentStatus/>
</cp:coreProperties>
</file>